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ivotTables/pivotTable1.xml" ContentType="application/vnd.openxmlformats-officedocument.spreadsheetml.pivotTable+xml"/>
  <Override PartName="/xl/pivotTables/pivotTable2.xml" ContentType="application/vnd.openxmlformats-officedocument.spreadsheetml.pivotTable+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C:\Users\小野仁理\Downloads\"/>
    </mc:Choice>
  </mc:AlternateContent>
  <xr:revisionPtr revIDLastSave="0" documentId="13_ncr:1_{8C24C19D-795D-42D9-802A-39E9ACCEAF41}" xr6:coauthVersionLast="47" xr6:coauthVersionMax="47" xr10:uidLastSave="{00000000-0000-0000-0000-000000000000}"/>
  <bookViews>
    <workbookView xWindow="-110" yWindow="-110" windowWidth="19420" windowHeight="10300" xr2:uid="{00000000-000D-0000-FFFF-FFFF00000000}"/>
  </bookViews>
  <sheets>
    <sheet name="宿泊者名簿（例） " sheetId="13" r:id="rId1"/>
    <sheet name="宿泊者名簿" sheetId="16" r:id="rId2"/>
    <sheet name="集計（例）" sheetId="9" state="hidden" r:id="rId3"/>
    <sheet name="集計" sheetId="14" state="hidden" r:id="rId4"/>
    <sheet name="学部一覧" sheetId="15" r:id="rId5"/>
    <sheet name="宿泊者名簿（改定例）" sheetId="8" state="hidden" r:id="rId6"/>
  </sheets>
  <definedNames>
    <definedName name="_xlnm._FilterDatabase" localSheetId="1" hidden="1">宿泊者名簿!$B$6:$M$6</definedName>
    <definedName name="_xlnm.Print_Area" localSheetId="1">宿泊者名簿!$A$1:$M$39</definedName>
    <definedName name="_xlnm.Print_Area" localSheetId="5">'宿泊者名簿（改定例）'!$A$1:$L$39</definedName>
    <definedName name="_xlnm.Print_Area" localSheetId="0">'宿泊者名簿（例） '!$A$1:$M$39</definedName>
    <definedName name="スポーツ・健康科学部">学部一覧!$H$3:$H$10</definedName>
    <definedName name="外国語学部">学部一覧!$C$3:$C$10</definedName>
    <definedName name="学部">学部一覧!$B$2:$L$2</definedName>
    <definedName name="学部一覧">学部一覧!$A$2:$L$2</definedName>
    <definedName name="環境創造学部">学部一覧!$G$3:$G$10</definedName>
    <definedName name="監督">学部一覧!$L$3:$L$10</definedName>
    <definedName name="教職員">学部一覧!$K$3:$K$10</definedName>
    <definedName name="経営学部">学部一覧!$F$3:$F$10</definedName>
    <definedName name="経済学部">学部一覧!$B$3:$B$10</definedName>
    <definedName name="現代経済学科">学部一覧!$C$4:$L$4</definedName>
    <definedName name="国際関係学部">学部一覧!$E$3:$E$10</definedName>
    <definedName name="社会学部">学部一覧!$I$3:$I$10</definedName>
    <definedName name="社会経済学科">学部一覧!$C$3:$L$3</definedName>
    <definedName name="大学院">学部一覧!$J$3:$J$10</definedName>
    <definedName name="文学部">学部一覧!$A$3:$A$10</definedName>
    <definedName name="法学部">学部一覧!$D$3:$D$10</definedName>
  </definedNames>
  <calcPr calcId="191029"/>
  <pivotCaches>
    <pivotCache cacheId="0" r:id="rId7"/>
    <pivotCache cacheId="1" r:id="rId8"/>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8" i="16" l="1"/>
  <c r="M7" i="16"/>
  <c r="M9" i="16"/>
  <c r="M12" i="13"/>
  <c r="M36" i="16"/>
  <c r="M35" i="16"/>
  <c r="M34" i="16"/>
  <c r="M33" i="16"/>
  <c r="M32" i="16"/>
  <c r="M31" i="16"/>
  <c r="M30" i="16"/>
  <c r="M29" i="16"/>
  <c r="M28" i="16"/>
  <c r="M27" i="16"/>
  <c r="M26" i="16"/>
  <c r="M25" i="16"/>
  <c r="M24" i="16"/>
  <c r="M23" i="16"/>
  <c r="M22" i="16"/>
  <c r="M21" i="16"/>
  <c r="M20" i="16"/>
  <c r="M19" i="16"/>
  <c r="M18" i="16"/>
  <c r="M17" i="16"/>
  <c r="M16" i="16"/>
  <c r="M15" i="16"/>
  <c r="M14" i="16"/>
  <c r="M13" i="16"/>
  <c r="M12" i="16"/>
  <c r="M11" i="16"/>
  <c r="M10" i="16"/>
  <c r="M36" i="13"/>
  <c r="M35" i="13"/>
  <c r="M34" i="13"/>
  <c r="M33" i="13"/>
  <c r="M32" i="13"/>
  <c r="M31" i="13"/>
  <c r="M30" i="13"/>
  <c r="M29" i="13"/>
  <c r="M28" i="13"/>
  <c r="M27" i="13"/>
  <c r="M26" i="13"/>
  <c r="M25" i="13"/>
  <c r="M24" i="13"/>
  <c r="M23" i="13"/>
  <c r="M22" i="13"/>
  <c r="M21" i="13"/>
  <c r="M20" i="13"/>
  <c r="M19" i="13"/>
  <c r="M18" i="13"/>
  <c r="M17" i="13"/>
  <c r="M16" i="13"/>
  <c r="M15" i="13"/>
  <c r="M14" i="13"/>
  <c r="M13" i="13"/>
  <c r="M11" i="13"/>
  <c r="M10" i="13"/>
  <c r="M9" i="13"/>
  <c r="M8" i="13"/>
  <c r="M7" i="13"/>
  <c r="M2" i="13"/>
  <c r="M7" i="8"/>
  <c r="M8" i="8"/>
  <c r="M9" i="8"/>
  <c r="M10" i="8"/>
  <c r="M11" i="8"/>
  <c r="M13" i="8"/>
  <c r="M14" i="8"/>
  <c r="M15" i="8"/>
  <c r="M16" i="8"/>
  <c r="M17" i="8"/>
  <c r="M18" i="8"/>
  <c r="M19" i="8"/>
  <c r="M20" i="8"/>
  <c r="M21" i="8"/>
  <c r="M22" i="8"/>
  <c r="M23" i="8"/>
  <c r="M24" i="8"/>
  <c r="M25" i="8"/>
  <c r="M26" i="8"/>
  <c r="M27" i="8"/>
  <c r="M28" i="8"/>
  <c r="M29" i="8"/>
  <c r="M30" i="8"/>
  <c r="M31" i="8"/>
  <c r="M32" i="8"/>
  <c r="M33" i="8"/>
  <c r="M34" i="8"/>
  <c r="M35" i="8"/>
  <c r="M36" i="8"/>
  <c r="M12" i="8"/>
  <c r="L2" i="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tc={A0230E98-C27E-4FC7-B0F7-132AB3D40A5F}</author>
  </authors>
  <commentList>
    <comment ref="A3" authorId="0" shapeId="0" xr:uid="{A0230E98-C27E-4FC7-B0F7-132AB3D40A5F}">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右クリックして更新して下さい</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tc={8A77CCC3-89EF-4430-A39D-71844A5ADFB4}</author>
  </authors>
  <commentList>
    <comment ref="A1" authorId="0" shapeId="0" xr:uid="{8A77CCC3-89EF-4430-A39D-71844A5ADFB4}">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宿泊者名簿（記入例）をご参照ください。</t>
      </text>
    </comment>
  </commentList>
</comments>
</file>

<file path=xl/sharedStrings.xml><?xml version="1.0" encoding="utf-8"?>
<sst xmlns="http://schemas.openxmlformats.org/spreadsheetml/2006/main" count="245" uniqueCount="129">
  <si>
    <t>携帯</t>
    <rPh sb="0" eb="2">
      <t>ケイタイ</t>
    </rPh>
    <phoneticPr fontId="1"/>
  </si>
  <si>
    <t xml:space="preserve"> </t>
    <phoneticPr fontId="1"/>
  </si>
  <si>
    <t>責任者</t>
    <rPh sb="0" eb="3">
      <t>セキニンシャ</t>
    </rPh>
    <phoneticPr fontId="1"/>
  </si>
  <si>
    <t>大東太郎</t>
    <rPh sb="0" eb="2">
      <t>ダイトウ</t>
    </rPh>
    <rPh sb="2" eb="4">
      <t>タロウ</t>
    </rPh>
    <phoneticPr fontId="1"/>
  </si>
  <si>
    <t>部屋数</t>
    <rPh sb="0" eb="2">
      <t>ヘヤ</t>
    </rPh>
    <rPh sb="2" eb="3">
      <t>カズ</t>
    </rPh>
    <phoneticPr fontId="1"/>
  </si>
  <si>
    <t>教職員</t>
    <rPh sb="0" eb="3">
      <t>キョウショクイン</t>
    </rPh>
    <phoneticPr fontId="1"/>
  </si>
  <si>
    <t>学生</t>
    <rPh sb="0" eb="2">
      <t>ガクセイ</t>
    </rPh>
    <phoneticPr fontId="1"/>
  </si>
  <si>
    <t>教職員・学生（多機能ルーム）</t>
    <rPh sb="4" eb="6">
      <t>ガクセイ</t>
    </rPh>
    <phoneticPr fontId="1"/>
  </si>
  <si>
    <t>宿泊可能人数</t>
    <rPh sb="0" eb="2">
      <t>シュクハク</t>
    </rPh>
    <rPh sb="2" eb="4">
      <t>カノウ</t>
    </rPh>
    <rPh sb="4" eb="6">
      <t>ニンズウ</t>
    </rPh>
    <phoneticPr fontId="1"/>
  </si>
  <si>
    <t>部屋の種類</t>
    <rPh sb="0" eb="2">
      <t>ヘヤ</t>
    </rPh>
    <rPh sb="3" eb="5">
      <t>シュルイ</t>
    </rPh>
    <phoneticPr fontId="1"/>
  </si>
  <si>
    <t>宿泊対象者</t>
    <rPh sb="0" eb="2">
      <t>シュクハク</t>
    </rPh>
    <rPh sb="2" eb="4">
      <t>タイショウ</t>
    </rPh>
    <rPh sb="4" eb="5">
      <t>シャ</t>
    </rPh>
    <phoneticPr fontId="1"/>
  </si>
  <si>
    <t>山田太郎</t>
    <rPh sb="0" eb="2">
      <t>ヤマダ</t>
    </rPh>
    <rPh sb="2" eb="4">
      <t>タロウ</t>
    </rPh>
    <phoneticPr fontId="1"/>
  </si>
  <si>
    <t>田中次郎</t>
    <rPh sb="0" eb="2">
      <t>タナカ</t>
    </rPh>
    <rPh sb="2" eb="4">
      <t>ジロウ</t>
    </rPh>
    <phoneticPr fontId="1"/>
  </si>
  <si>
    <t>高坂花子</t>
    <rPh sb="0" eb="2">
      <t>タカサカ</t>
    </rPh>
    <rPh sb="2" eb="4">
      <t>ハナコ</t>
    </rPh>
    <phoneticPr fontId="1"/>
  </si>
  <si>
    <t>板橋一郎</t>
    <rPh sb="0" eb="2">
      <t>イタバシ</t>
    </rPh>
    <rPh sb="2" eb="4">
      <t>イチロウ</t>
    </rPh>
    <phoneticPr fontId="1"/>
  </si>
  <si>
    <t>（チェックイン日）</t>
  </si>
  <si>
    <t>（チェックアウト日）</t>
  </si>
  <si>
    <t>※緊急連絡先欄には、本人以外（保護者等）の連絡先を記入。　　　　　　　　　　　　　　　　　　　
※学外の学生・生徒を受け入れる場合は、氏名と緊急連絡先の記入のみでよい。
※部屋割はアルファベットでA～Zで記入ください。
（1部屋の最大宿泊人数は学生6名・教職員2名）</t>
    <phoneticPr fontId="1"/>
  </si>
  <si>
    <t>宿泊者区分</t>
    <rPh sb="0" eb="3">
      <t>シュクハクシャ</t>
    </rPh>
    <rPh sb="3" eb="5">
      <t>クブン</t>
    </rPh>
    <phoneticPr fontId="1"/>
  </si>
  <si>
    <t>住所</t>
    <rPh sb="0" eb="2">
      <t>ジュウショ</t>
    </rPh>
    <phoneticPr fontId="1"/>
  </si>
  <si>
    <t>氏名</t>
    <rPh sb="0" eb="2">
      <t>シメイ</t>
    </rPh>
    <phoneticPr fontId="1"/>
  </si>
  <si>
    <t>学科</t>
    <rPh sb="0" eb="2">
      <t>ガッカ</t>
    </rPh>
    <phoneticPr fontId="1"/>
  </si>
  <si>
    <t>学部</t>
    <rPh sb="0" eb="2">
      <t>ガクブ</t>
    </rPh>
    <phoneticPr fontId="1"/>
  </si>
  <si>
    <t>学年</t>
    <rPh sb="0" eb="2">
      <t>ガクネン</t>
    </rPh>
    <phoneticPr fontId="1"/>
  </si>
  <si>
    <t>緊急連絡先</t>
    <rPh sb="0" eb="4">
      <t>キンキュウレンラク</t>
    </rPh>
    <rPh sb="4" eb="5">
      <t>サキ</t>
    </rPh>
    <phoneticPr fontId="1"/>
  </si>
  <si>
    <t>（チェックイン日）</t>
    <rPh sb="7" eb="8">
      <t>ビ</t>
    </rPh>
    <phoneticPr fontId="1"/>
  </si>
  <si>
    <t>（チェックアウト日）</t>
    <phoneticPr fontId="1"/>
  </si>
  <si>
    <t>枝番</t>
    <rPh sb="0" eb="2">
      <t>エダバン</t>
    </rPh>
    <phoneticPr fontId="1"/>
  </si>
  <si>
    <t>提出日</t>
    <rPh sb="0" eb="3">
      <t>テイシュツビ</t>
    </rPh>
    <phoneticPr fontId="1"/>
  </si>
  <si>
    <t>宿泊団体名</t>
    <phoneticPr fontId="1"/>
  </si>
  <si>
    <t>T０１２１００</t>
  </si>
  <si>
    <t>ST056545</t>
  </si>
  <si>
    <t>ST045454</t>
  </si>
  <si>
    <t>ST00025１</t>
  </si>
  <si>
    <t>ST000０23</t>
  </si>
  <si>
    <t>日本文学部</t>
    <rPh sb="0" eb="5">
      <t>ニホンブンガクブ</t>
    </rPh>
    <phoneticPr fontId="1"/>
  </si>
  <si>
    <t>日本文学科</t>
    <rPh sb="0" eb="4">
      <t>ニホンブンガク</t>
    </rPh>
    <rPh sb="4" eb="5">
      <t>カ</t>
    </rPh>
    <phoneticPr fontId="1"/>
  </si>
  <si>
    <t>外国語学部</t>
    <rPh sb="0" eb="5">
      <t>ガイコクゴガクブ</t>
    </rPh>
    <phoneticPr fontId="1"/>
  </si>
  <si>
    <t>中国語学科</t>
    <rPh sb="0" eb="3">
      <t>チュウゴクゴ</t>
    </rPh>
    <rPh sb="3" eb="5">
      <t>ガッカ</t>
    </rPh>
    <phoneticPr fontId="1"/>
  </si>
  <si>
    <t>スポーツ・健康科学科</t>
    <rPh sb="5" eb="10">
      <t>ケンコウカガクカ</t>
    </rPh>
    <phoneticPr fontId="1"/>
  </si>
  <si>
    <t>スポーツ学科</t>
    <rPh sb="4" eb="6">
      <t>ガッカ</t>
    </rPh>
    <phoneticPr fontId="1"/>
  </si>
  <si>
    <t>東京都板橋区高島平２－１－３</t>
    <rPh sb="0" eb="3">
      <t>トウキョウト</t>
    </rPh>
    <rPh sb="3" eb="6">
      <t>イタバシク</t>
    </rPh>
    <rPh sb="6" eb="9">
      <t>タカシマダイラ</t>
    </rPh>
    <phoneticPr fontId="1"/>
  </si>
  <si>
    <t>東京都港区芝浦4-8-10</t>
    <rPh sb="0" eb="3">
      <t>トウキョウト</t>
    </rPh>
    <rPh sb="3" eb="5">
      <t>ミナトク</t>
    </rPh>
    <rPh sb="5" eb="7">
      <t>シバウラ</t>
    </rPh>
    <phoneticPr fontId="1"/>
  </si>
  <si>
    <t>東京都品川区高輪２－１－１</t>
    <rPh sb="0" eb="3">
      <t>トウキョウト</t>
    </rPh>
    <rPh sb="3" eb="6">
      <t>シナガワク</t>
    </rPh>
    <rPh sb="6" eb="8">
      <t>タカナワ</t>
    </rPh>
    <phoneticPr fontId="1"/>
  </si>
  <si>
    <t>東京都世田谷区経堂４－４－４</t>
    <rPh sb="0" eb="3">
      <t>トウキョウト</t>
    </rPh>
    <rPh sb="3" eb="7">
      <t>セタガヤク</t>
    </rPh>
    <rPh sb="7" eb="9">
      <t>キョウドウ</t>
    </rPh>
    <phoneticPr fontId="1"/>
  </si>
  <si>
    <t>東京都足立区扇5-5-1</t>
    <rPh sb="0" eb="3">
      <t>トウキョウト</t>
    </rPh>
    <rPh sb="3" eb="6">
      <t>アダチク</t>
    </rPh>
    <rPh sb="6" eb="7">
      <t>オウギ</t>
    </rPh>
    <phoneticPr fontId="1"/>
  </si>
  <si>
    <t>012-555-1212</t>
    <phoneticPr fontId="1"/>
  </si>
  <si>
    <t>03-6906-4500</t>
    <phoneticPr fontId="1"/>
  </si>
  <si>
    <t>03-6300-3552</t>
    <phoneticPr fontId="1"/>
  </si>
  <si>
    <t>03-5656-56565</t>
    <phoneticPr fontId="1"/>
  </si>
  <si>
    <t>03-4903-5252</t>
    <phoneticPr fontId="1"/>
  </si>
  <si>
    <t>宿泊日数</t>
    <rPh sb="0" eb="2">
      <t>シュクハク</t>
    </rPh>
    <rPh sb="2" eb="4">
      <t>ニッスウ</t>
    </rPh>
    <phoneticPr fontId="1"/>
  </si>
  <si>
    <t>宿泊日数
（記入不要）</t>
  </si>
  <si>
    <t>宿泊日数
（記入不要）</t>
    <rPh sb="0" eb="2">
      <t>シュクハク</t>
    </rPh>
    <rPh sb="2" eb="4">
      <t>ニッスウ</t>
    </rPh>
    <rPh sb="6" eb="10">
      <t>キニュウフヨウ</t>
    </rPh>
    <phoneticPr fontId="1"/>
  </si>
  <si>
    <t>行ラベル</t>
  </si>
  <si>
    <t>(空白)</t>
  </si>
  <si>
    <t>総計</t>
  </si>
  <si>
    <t>個数 / （チェックイン日）</t>
  </si>
  <si>
    <t>集計</t>
  </si>
  <si>
    <t>本学学生・生徒</t>
    <rPh sb="0" eb="2">
      <t>ホンガク</t>
    </rPh>
    <rPh sb="2" eb="4">
      <t>ガクセイ</t>
    </rPh>
    <rPh sb="5" eb="7">
      <t>セイト</t>
    </rPh>
    <phoneticPr fontId="1"/>
  </si>
  <si>
    <t>学外者</t>
    <rPh sb="0" eb="3">
      <t>ガクガイシャ</t>
    </rPh>
    <phoneticPr fontId="1"/>
  </si>
  <si>
    <t>-</t>
    <phoneticPr fontId="1"/>
  </si>
  <si>
    <t>学籍番号
教職員番号</t>
    <rPh sb="0" eb="4">
      <t>ガクセキバンゴウ</t>
    </rPh>
    <rPh sb="5" eb="8">
      <t>キョウショクイン</t>
    </rPh>
    <rPh sb="8" eb="10">
      <t>バンゴウ</t>
    </rPh>
    <phoneticPr fontId="1"/>
  </si>
  <si>
    <t>‐</t>
    <phoneticPr fontId="1"/>
  </si>
  <si>
    <t>スポーツ・健康科学部</t>
    <rPh sb="5" eb="7">
      <t>ケンコウ</t>
    </rPh>
    <rPh sb="7" eb="10">
      <t>カガクブ</t>
    </rPh>
    <phoneticPr fontId="1"/>
  </si>
  <si>
    <t>M Lodge  　　宿　泊　者　名　簿（例）</t>
    <rPh sb="11" eb="12">
      <t>シュク</t>
    </rPh>
    <rPh sb="13" eb="14">
      <t>ハク</t>
    </rPh>
    <rPh sb="15" eb="16">
      <t>シャ</t>
    </rPh>
    <rPh sb="17" eb="18">
      <t>メイ</t>
    </rPh>
    <rPh sb="19" eb="20">
      <t>ボ</t>
    </rPh>
    <rPh sb="21" eb="22">
      <t>レイ</t>
    </rPh>
    <phoneticPr fontId="1"/>
  </si>
  <si>
    <t>部屋割</t>
    <rPh sb="0" eb="3">
      <t>ヘヤワ</t>
    </rPh>
    <phoneticPr fontId="1"/>
  </si>
  <si>
    <t>A</t>
    <phoneticPr fontId="1"/>
  </si>
  <si>
    <t>B</t>
    <phoneticPr fontId="1"/>
  </si>
  <si>
    <t>C</t>
    <phoneticPr fontId="1"/>
  </si>
  <si>
    <t>個数 / 部屋割</t>
  </si>
  <si>
    <t>学部
（※学内者のみ）</t>
    <rPh sb="0" eb="2">
      <t>ガクブ</t>
    </rPh>
    <rPh sb="5" eb="8">
      <t>ガクナイシャ</t>
    </rPh>
    <phoneticPr fontId="1"/>
  </si>
  <si>
    <t>学科
（※学内者のみ）</t>
    <rPh sb="0" eb="2">
      <t>ガッカ</t>
    </rPh>
    <phoneticPr fontId="1"/>
  </si>
  <si>
    <t>学年
（※学内者のみ）</t>
    <rPh sb="0" eb="2">
      <t>ガクネン</t>
    </rPh>
    <phoneticPr fontId="1"/>
  </si>
  <si>
    <t>文学部</t>
    <rPh sb="0" eb="3">
      <t>ブンガクブ</t>
    </rPh>
    <phoneticPr fontId="1"/>
  </si>
  <si>
    <t>経済学部</t>
    <rPh sb="0" eb="2">
      <t>ケイザイ</t>
    </rPh>
    <rPh sb="2" eb="4">
      <t>ガクブ</t>
    </rPh>
    <phoneticPr fontId="1"/>
  </si>
  <si>
    <t>法学部</t>
    <rPh sb="0" eb="3">
      <t>ホウガクブ</t>
    </rPh>
    <phoneticPr fontId="1"/>
  </si>
  <si>
    <t>国際関係学部</t>
    <rPh sb="0" eb="6">
      <t>コクサイカンケイガクブ</t>
    </rPh>
    <phoneticPr fontId="1"/>
  </si>
  <si>
    <t>経営学部</t>
    <rPh sb="0" eb="4">
      <t>ケイエイガクブ</t>
    </rPh>
    <phoneticPr fontId="1"/>
  </si>
  <si>
    <t>環境創造学部</t>
    <rPh sb="0" eb="4">
      <t>カンキョウソウゾウ</t>
    </rPh>
    <rPh sb="4" eb="6">
      <t>ガクブ</t>
    </rPh>
    <phoneticPr fontId="1"/>
  </si>
  <si>
    <t>社会学部</t>
    <rPh sb="0" eb="4">
      <t>シャカイガクブ</t>
    </rPh>
    <phoneticPr fontId="1"/>
  </si>
  <si>
    <t>大学院</t>
    <rPh sb="0" eb="3">
      <t>ダイガクイン</t>
    </rPh>
    <phoneticPr fontId="1"/>
  </si>
  <si>
    <t>監督</t>
    <rPh sb="0" eb="2">
      <t>カントク</t>
    </rPh>
    <phoneticPr fontId="1"/>
  </si>
  <si>
    <t>選択</t>
    <rPh sb="0" eb="2">
      <t>センタク</t>
    </rPh>
    <phoneticPr fontId="1"/>
  </si>
  <si>
    <t>日本文学科</t>
    <rPh sb="0" eb="5">
      <t>ニホンブンガクカ</t>
    </rPh>
    <phoneticPr fontId="1"/>
  </si>
  <si>
    <t>中国文学科</t>
    <rPh sb="0" eb="2">
      <t>チュウゴク</t>
    </rPh>
    <rPh sb="2" eb="5">
      <t>ブンガッカ</t>
    </rPh>
    <phoneticPr fontId="1"/>
  </si>
  <si>
    <t>英米文学科</t>
    <rPh sb="0" eb="2">
      <t>エイベイ</t>
    </rPh>
    <rPh sb="2" eb="5">
      <t>ブンガクカ</t>
    </rPh>
    <phoneticPr fontId="1"/>
  </si>
  <si>
    <t>教育学科</t>
    <rPh sb="0" eb="4">
      <t>キョウイクガッカ</t>
    </rPh>
    <phoneticPr fontId="1"/>
  </si>
  <si>
    <t>書道学科</t>
  </si>
  <si>
    <t>歴史文化学科</t>
    <rPh sb="0" eb="6">
      <t>レキシブンカガッカ</t>
    </rPh>
    <phoneticPr fontId="1"/>
  </si>
  <si>
    <t>社会経済学科</t>
    <rPh sb="0" eb="6">
      <t>シャカイケイザイガッカ</t>
    </rPh>
    <phoneticPr fontId="1"/>
  </si>
  <si>
    <t>現代経済学科</t>
    <rPh sb="0" eb="2">
      <t>ゲンダイ</t>
    </rPh>
    <rPh sb="2" eb="4">
      <t>ケイザイ</t>
    </rPh>
    <rPh sb="4" eb="6">
      <t>ガッカ</t>
    </rPh>
    <phoneticPr fontId="1"/>
  </si>
  <si>
    <t>中国語学科</t>
    <rPh sb="0" eb="5">
      <t>チュウゴクゴガッカ</t>
    </rPh>
    <phoneticPr fontId="1"/>
  </si>
  <si>
    <t>英語学科</t>
    <rPh sb="0" eb="4">
      <t>エイゴガッカ</t>
    </rPh>
    <phoneticPr fontId="1"/>
  </si>
  <si>
    <t>日本語学科</t>
    <rPh sb="0" eb="5">
      <t>ニホンゴガッカ</t>
    </rPh>
    <phoneticPr fontId="1"/>
  </si>
  <si>
    <t>法律学科</t>
    <rPh sb="0" eb="4">
      <t>ホウリツガッカ</t>
    </rPh>
    <phoneticPr fontId="1"/>
  </si>
  <si>
    <t>国際関係学科</t>
    <rPh sb="0" eb="6">
      <t>コクサイカンケイガッカ</t>
    </rPh>
    <phoneticPr fontId="1"/>
  </si>
  <si>
    <t>国際文化学科</t>
    <rPh sb="0" eb="6">
      <t>コクサイブンカガッカ</t>
    </rPh>
    <phoneticPr fontId="1"/>
  </si>
  <si>
    <t>企業システム学科</t>
    <rPh sb="0" eb="2">
      <t>キギョウ</t>
    </rPh>
    <rPh sb="6" eb="8">
      <t>ガッカ</t>
    </rPh>
    <phoneticPr fontId="1"/>
  </si>
  <si>
    <t>健康科学科</t>
    <rPh sb="0" eb="5">
      <t>ケンコウカガクカ</t>
    </rPh>
    <phoneticPr fontId="1"/>
  </si>
  <si>
    <t>看護学科</t>
    <rPh sb="0" eb="4">
      <t>カンゴガッカ</t>
    </rPh>
    <phoneticPr fontId="1"/>
  </si>
  <si>
    <t>社会学科</t>
    <rPh sb="0" eb="4">
      <t>シャカイガッカ</t>
    </rPh>
    <phoneticPr fontId="1"/>
  </si>
  <si>
    <t>文学研究科</t>
    <rPh sb="0" eb="5">
      <t>ブンガクケンキュウカ</t>
    </rPh>
    <phoneticPr fontId="1"/>
  </si>
  <si>
    <t>経済学研究科</t>
    <rPh sb="0" eb="3">
      <t>ケイザイガク</t>
    </rPh>
    <rPh sb="3" eb="6">
      <t>ケンキュウカ</t>
    </rPh>
    <phoneticPr fontId="1"/>
  </si>
  <si>
    <t>法学研究科</t>
    <rPh sb="0" eb="5">
      <t>ホウガクケンキュウカ</t>
    </rPh>
    <phoneticPr fontId="1"/>
  </si>
  <si>
    <t>外国語学研究科</t>
    <rPh sb="0" eb="4">
      <t>ガイコクゴガク</t>
    </rPh>
    <rPh sb="4" eb="7">
      <t>ケンキュウカ</t>
    </rPh>
    <phoneticPr fontId="1"/>
  </si>
  <si>
    <t>アジア地域研究科</t>
    <rPh sb="3" eb="8">
      <t>チイキケンキュウカ</t>
    </rPh>
    <phoneticPr fontId="1"/>
  </si>
  <si>
    <t>経営学研究科</t>
    <rPh sb="0" eb="6">
      <t>ケイエイガクケンキュウカ</t>
    </rPh>
    <phoneticPr fontId="1"/>
  </si>
  <si>
    <t>スポーツ・健康科学研究科</t>
    <rPh sb="5" eb="12">
      <t>ケンコウカガクケンキュウカ</t>
    </rPh>
    <phoneticPr fontId="1"/>
  </si>
  <si>
    <t>法務研究科</t>
    <rPh sb="0" eb="5">
      <t>ホウムケンキュウカ</t>
    </rPh>
    <phoneticPr fontId="1"/>
  </si>
  <si>
    <t>職員</t>
    <rPh sb="0" eb="2">
      <t>ショクイン</t>
    </rPh>
    <phoneticPr fontId="1"/>
  </si>
  <si>
    <t>学部一覧</t>
    <rPh sb="0" eb="2">
      <t>ガクブ</t>
    </rPh>
    <rPh sb="2" eb="4">
      <t>イチラン</t>
    </rPh>
    <phoneticPr fontId="1"/>
  </si>
  <si>
    <t>政治学科</t>
    <rPh sb="0" eb="2">
      <t>セイジ</t>
    </rPh>
    <rPh sb="2" eb="4">
      <t>ガッカ</t>
    </rPh>
    <phoneticPr fontId="1"/>
  </si>
  <si>
    <t>環境創造学科</t>
    <rPh sb="0" eb="6">
      <t>カンキョウソウゾウガッカ</t>
    </rPh>
    <phoneticPr fontId="1"/>
  </si>
  <si>
    <t>経営学科</t>
    <rPh sb="0" eb="2">
      <t>ケイエイ</t>
    </rPh>
    <rPh sb="2" eb="4">
      <t>ガッカ</t>
    </rPh>
    <phoneticPr fontId="1"/>
  </si>
  <si>
    <t>サッカー部</t>
    <rPh sb="4" eb="5">
      <t>ブ</t>
    </rPh>
    <phoneticPr fontId="1"/>
  </si>
  <si>
    <t>090-6906-4950</t>
    <phoneticPr fontId="1"/>
  </si>
  <si>
    <t>専任講師</t>
    <rPh sb="0" eb="2">
      <t>センニン</t>
    </rPh>
    <rPh sb="2" eb="4">
      <t>コウシ</t>
    </rPh>
    <phoneticPr fontId="1"/>
  </si>
  <si>
    <t>非常勤講師</t>
    <rPh sb="0" eb="5">
      <t>ヒジョウキンコウシ</t>
    </rPh>
    <phoneticPr fontId="1"/>
  </si>
  <si>
    <t>チェックイン日</t>
    <rPh sb="6" eb="7">
      <t>ビ</t>
    </rPh>
    <phoneticPr fontId="1"/>
  </si>
  <si>
    <t>チェックアウト日</t>
    <phoneticPr fontId="1"/>
  </si>
  <si>
    <t>宿泊日数
（入力不要）</t>
    <rPh sb="0" eb="2">
      <t>シュクハク</t>
    </rPh>
    <rPh sb="2" eb="4">
      <t>ニッスウ</t>
    </rPh>
    <rPh sb="6" eb="8">
      <t>ニュウリョク</t>
    </rPh>
    <rPh sb="8" eb="10">
      <t>フヨウ</t>
    </rPh>
    <phoneticPr fontId="1"/>
  </si>
  <si>
    <t xml:space="preserve">部屋割
</t>
    <rPh sb="0" eb="3">
      <t>ヘヤワ</t>
    </rPh>
    <phoneticPr fontId="1"/>
  </si>
  <si>
    <t>M Lodge  　　宿　泊　者　名　簿</t>
    <phoneticPr fontId="1"/>
  </si>
  <si>
    <r>
      <rPr>
        <b/>
        <sz val="9"/>
        <color rgb="FFFF0000"/>
        <rFont val="HGP明朝E"/>
        <family val="1"/>
        <charset val="128"/>
      </rPr>
      <t>※６人部屋は４人以上でのご利用をお願いします。</t>
    </r>
    <r>
      <rPr>
        <sz val="9"/>
        <color theme="1"/>
        <rFont val="HGP明朝E"/>
        <family val="1"/>
        <charset val="128"/>
      </rPr>
      <t xml:space="preserve">
※緊急連絡先欄には、本人（携帯）の連絡先を記入。　　　　　　　　　　　　　　　　　　　
※学外の学生・生徒を受け入れる場合は、氏名と緊急連絡先の記入のみでよい。
※部屋割はアルファベットでA～Zで記入の上、ソートをかけて部屋ごとにまとめてご記入ください。
（部屋の種類、収容人数は右記表を参照）
※部屋割は空き状況により希望に添えないことがございますので、ご了承ください。</t>
    </r>
    <rPh sb="2" eb="5">
      <t>ニンベヤ</t>
    </rPh>
    <rPh sb="7" eb="10">
      <t>ニンイジョウ</t>
    </rPh>
    <rPh sb="13" eb="15">
      <t>リヨウ</t>
    </rPh>
    <rPh sb="17" eb="18">
      <t>ネガ</t>
    </rPh>
    <rPh sb="37" eb="39">
      <t>ケイタイ</t>
    </rPh>
    <rPh sb="125" eb="126">
      <t>ウエ</t>
    </rPh>
    <rPh sb="134" eb="136">
      <t>ヘヤ</t>
    </rPh>
    <rPh sb="144" eb="146">
      <t>キニュウ</t>
    </rPh>
    <rPh sb="153" eb="155">
      <t>ヘヤ</t>
    </rPh>
    <rPh sb="156" eb="158">
      <t>シュルイ</t>
    </rPh>
    <rPh sb="159" eb="163">
      <t>シュウヨウニンズウ</t>
    </rPh>
    <rPh sb="164" eb="166">
      <t>ウキ</t>
    </rPh>
    <rPh sb="166" eb="167">
      <t>ヒョウ</t>
    </rPh>
    <rPh sb="168" eb="170">
      <t>サンショウ</t>
    </rPh>
    <rPh sb="173" eb="175">
      <t>ヘヤ</t>
    </rPh>
    <rPh sb="175" eb="176">
      <t>ワ</t>
    </rPh>
    <rPh sb="177" eb="178">
      <t>ア</t>
    </rPh>
    <rPh sb="179" eb="181">
      <t>ジョウキョウ</t>
    </rPh>
    <rPh sb="184" eb="186">
      <t>キボウ</t>
    </rPh>
    <rPh sb="187" eb="188">
      <t>ソ</t>
    </rPh>
    <rPh sb="203" eb="205">
      <t>リョウショウ</t>
    </rPh>
    <phoneticPr fontId="1"/>
  </si>
  <si>
    <t>※６人部屋は４人以上でのご利用をお願いします。</t>
    <phoneticPr fontId="1"/>
  </si>
  <si>
    <t>スポーツ科学科</t>
    <rPh sb="4" eb="6">
      <t>カガク</t>
    </rPh>
    <rPh sb="6" eb="7">
      <t>カ</t>
    </rPh>
    <phoneticPr fontId="1"/>
  </si>
  <si>
    <t>ご記入ください。↑</t>
    <rPh sb="1" eb="3">
      <t>キニュウ</t>
    </rPh>
    <phoneticPr fontId="1"/>
  </si>
  <si>
    <r>
      <rPr>
        <b/>
        <sz val="9"/>
        <color rgb="FFFF0000"/>
        <rFont val="HGP明朝E"/>
        <family val="1"/>
        <charset val="128"/>
      </rPr>
      <t>※６人部屋は４人以上でのご利用をお願いします。</t>
    </r>
    <r>
      <rPr>
        <sz val="9"/>
        <color theme="1"/>
        <rFont val="HGP明朝E"/>
        <family val="1"/>
        <charset val="128"/>
      </rPr>
      <t xml:space="preserve">
※緊急連絡先欄には、本人（携帯）の連絡先をご記入ください。　　　　　　　　　　　　　　　　　　　
※学外の学生・生徒を受け入れる場合の個人情報は、氏名と緊急連絡先のみご記入ください。
</t>
    </r>
    <r>
      <rPr>
        <b/>
        <sz val="9"/>
        <color rgb="FFFF0000"/>
        <rFont val="HGP明朝E"/>
        <family val="1"/>
        <charset val="128"/>
      </rPr>
      <t>※部屋割はアルファベットでA～Zで記入の上、ソートをかけて部屋ごとにまとめてご記入ください。</t>
    </r>
    <r>
      <rPr>
        <sz val="9"/>
        <color theme="1"/>
        <rFont val="HGP明朝E"/>
        <family val="1"/>
        <charset val="128"/>
      </rPr>
      <t xml:space="preserve">
（部屋の種類、収容人数は右記表を参照）
※部屋割は空き状況により希望に添えないことがございますので、予めご了承ください。</t>
    </r>
    <rPh sb="2" eb="5">
      <t>ニンベヤ</t>
    </rPh>
    <rPh sb="7" eb="10">
      <t>ニンイジョウ</t>
    </rPh>
    <rPh sb="13" eb="15">
      <t>リヨウ</t>
    </rPh>
    <rPh sb="17" eb="18">
      <t>ネガ</t>
    </rPh>
    <rPh sb="37" eb="39">
      <t>ケイタイ</t>
    </rPh>
    <rPh sb="91" eb="95">
      <t>コジンジョウホウ</t>
    </rPh>
    <rPh sb="136" eb="137">
      <t>ウエ</t>
    </rPh>
    <rPh sb="145" eb="147">
      <t>ヘヤ</t>
    </rPh>
    <rPh sb="155" eb="157">
      <t>キニュウ</t>
    </rPh>
    <rPh sb="164" eb="166">
      <t>ヘヤ</t>
    </rPh>
    <rPh sb="167" eb="169">
      <t>シュルイ</t>
    </rPh>
    <rPh sb="170" eb="174">
      <t>シュウヨウニンズウ</t>
    </rPh>
    <rPh sb="175" eb="177">
      <t>ウキ</t>
    </rPh>
    <rPh sb="177" eb="178">
      <t>ヒョウ</t>
    </rPh>
    <rPh sb="179" eb="181">
      <t>サンショウ</t>
    </rPh>
    <rPh sb="184" eb="186">
      <t>ヘヤ</t>
    </rPh>
    <rPh sb="186" eb="187">
      <t>ワ</t>
    </rPh>
    <rPh sb="188" eb="189">
      <t>ア</t>
    </rPh>
    <rPh sb="190" eb="192">
      <t>ジョウキョウ</t>
    </rPh>
    <rPh sb="195" eb="197">
      <t>キボウ</t>
    </rPh>
    <rPh sb="198" eb="199">
      <t>ソ</t>
    </rPh>
    <rPh sb="213" eb="214">
      <t>アラカジ</t>
    </rPh>
    <rPh sb="216" eb="218">
      <t>リョウショウ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</si>
</sst>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General&quot;部&quot;&quot;屋&quot;"/>
    <numFmt numFmtId="177" formatCode="General&quot;人&quot;"/>
    <numFmt numFmtId="178" formatCode="General&quot;年&quot;"/>
    <numFmt numFmtId="179" formatCode="m&quot;月&quot;d&quot;日&quot;;@"/>
    <numFmt numFmtId="180" formatCode="General&quot;泊&quot;"/>
  </numFmts>
  <fonts count="12" x14ac:knownFonts="1">
    <font>
      <sz val="11"/>
      <color theme="1"/>
      <name val="ＭＳ Ｐゴシック"/>
      <family val="2"/>
      <charset val="128"/>
      <scheme val="minor"/>
    </font>
    <font>
      <sz val="6"/>
      <name val="ＭＳ Ｐゴシック"/>
      <family val="2"/>
      <charset val="128"/>
      <scheme val="minor"/>
    </font>
    <font>
      <sz val="14"/>
      <color theme="1"/>
      <name val="HGP明朝E"/>
      <family val="1"/>
      <charset val="128"/>
    </font>
    <font>
      <sz val="10"/>
      <color theme="1"/>
      <name val="HGP明朝E"/>
      <family val="1"/>
      <charset val="128"/>
    </font>
    <font>
      <sz val="9"/>
      <color theme="1"/>
      <name val="HGP明朝E"/>
      <family val="1"/>
      <charset val="128"/>
    </font>
    <font>
      <sz val="8"/>
      <color theme="1"/>
      <name val="HGP明朝E"/>
      <family val="1"/>
      <charset val="128"/>
    </font>
    <font>
      <sz val="18"/>
      <color theme="1"/>
      <name val="HGP明朝E"/>
      <family val="1"/>
      <charset val="128"/>
    </font>
    <font>
      <sz val="10"/>
      <color theme="1"/>
      <name val="ＭＳ Ｐゴシック"/>
      <family val="3"/>
      <charset val="128"/>
      <scheme val="minor"/>
    </font>
    <font>
      <sz val="11"/>
      <color theme="1"/>
      <name val="ＭＳ Ｐゴシック"/>
      <family val="3"/>
      <charset val="128"/>
      <scheme val="minor"/>
    </font>
    <font>
      <sz val="12"/>
      <color theme="1"/>
      <name val="HGP明朝E"/>
      <family val="1"/>
      <charset val="128"/>
    </font>
    <font>
      <sz val="10"/>
      <color rgb="FFFF0000"/>
      <name val="HGP明朝E"/>
      <family val="1"/>
      <charset val="128"/>
    </font>
    <font>
      <b/>
      <sz val="9"/>
      <color rgb="FFFF0000"/>
      <name val="HGP明朝E"/>
      <family val="1"/>
      <charset val="128"/>
    </font>
  </fonts>
  <fills count="4">
    <fill>
      <patternFill patternType="none"/>
    </fill>
    <fill>
      <patternFill patternType="gray125"/>
    </fill>
    <fill>
      <patternFill patternType="solid">
        <fgColor theme="3" tint="0.79998168889431442"/>
        <bgColor indexed="64"/>
      </patternFill>
    </fill>
    <fill>
      <patternFill patternType="solid">
        <fgColor rgb="FFFFFF00"/>
        <bgColor indexed="64"/>
      </patternFill>
    </fill>
  </fills>
  <borders count="7">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top style="thin">
        <color indexed="64"/>
      </top>
      <bottom/>
      <diagonal/>
    </border>
  </borders>
  <cellStyleXfs count="1">
    <xf numFmtId="0" fontId="0" fillId="0" borderId="0">
      <alignment vertical="center"/>
    </xf>
  </cellStyleXfs>
  <cellXfs count="67">
    <xf numFmtId="0" fontId="0" fillId="0" borderId="0" xfId="0">
      <alignment vertical="center"/>
    </xf>
    <xf numFmtId="0" fontId="3" fillId="0" borderId="0" xfId="0" applyFont="1">
      <alignment vertical="center"/>
    </xf>
    <xf numFmtId="0" fontId="2" fillId="0" borderId="0" xfId="0" applyFont="1" applyAlignment="1">
      <alignment horizontal="center" vertical="center"/>
    </xf>
    <xf numFmtId="0" fontId="3" fillId="0" borderId="1" xfId="0" applyFont="1" applyBorder="1">
      <alignment vertical="center"/>
    </xf>
    <xf numFmtId="0" fontId="3" fillId="0" borderId="0" xfId="0" applyFont="1" applyAlignment="1">
      <alignment horizontal="center" vertical="center"/>
    </xf>
    <xf numFmtId="0" fontId="3" fillId="0" borderId="2" xfId="0" applyFont="1" applyBorder="1" applyAlignment="1">
      <alignment horizontal="center" vertical="center"/>
    </xf>
    <xf numFmtId="0" fontId="5" fillId="0" borderId="2" xfId="0" applyFont="1" applyBorder="1">
      <alignment vertical="center"/>
    </xf>
    <xf numFmtId="176" fontId="3" fillId="0" borderId="2" xfId="0" applyNumberFormat="1" applyFont="1" applyBorder="1">
      <alignment vertical="center"/>
    </xf>
    <xf numFmtId="177" fontId="3" fillId="0" borderId="2" xfId="0" applyNumberFormat="1" applyFont="1" applyBorder="1">
      <alignment vertical="center"/>
    </xf>
    <xf numFmtId="177" fontId="5" fillId="0" borderId="2" xfId="0" applyNumberFormat="1" applyFont="1" applyBorder="1">
      <alignment vertical="center"/>
    </xf>
    <xf numFmtId="0" fontId="4" fillId="0" borderId="0" xfId="0" applyFont="1" applyAlignment="1">
      <alignment wrapText="1"/>
    </xf>
    <xf numFmtId="0" fontId="3" fillId="0" borderId="0" xfId="0" applyFont="1" applyAlignment="1">
      <alignment horizontal="left"/>
    </xf>
    <xf numFmtId="0" fontId="3" fillId="0" borderId="2" xfId="0" applyFont="1" applyBorder="1" applyAlignment="1">
      <alignment horizontal="center" vertical="center" wrapText="1"/>
    </xf>
    <xf numFmtId="0" fontId="4" fillId="0" borderId="2" xfId="0" applyFont="1" applyBorder="1" applyAlignment="1">
      <alignment horizontal="center" vertical="center"/>
    </xf>
    <xf numFmtId="0" fontId="4" fillId="0" borderId="2" xfId="0" applyFont="1" applyBorder="1" applyAlignment="1">
      <alignment horizontal="right" vertical="center"/>
    </xf>
    <xf numFmtId="49" fontId="4" fillId="0" borderId="2" xfId="0" applyNumberFormat="1" applyFont="1" applyBorder="1" applyAlignment="1">
      <alignment horizontal="center" vertical="top" wrapText="1" shrinkToFit="1"/>
    </xf>
    <xf numFmtId="0" fontId="3" fillId="0" borderId="1" xfId="0" applyFont="1" applyBorder="1" applyAlignment="1"/>
    <xf numFmtId="14" fontId="3" fillId="0" borderId="0" xfId="0" applyNumberFormat="1" applyFont="1">
      <alignment vertical="center"/>
    </xf>
    <xf numFmtId="0" fontId="4" fillId="0" borderId="2" xfId="0" applyFont="1" applyBorder="1" applyAlignment="1">
      <alignment horizontal="left" vertical="center"/>
    </xf>
    <xf numFmtId="178" fontId="3" fillId="0" borderId="2" xfId="0" applyNumberFormat="1" applyFont="1" applyBorder="1" applyAlignment="1">
      <alignment horizontal="center" vertical="center"/>
    </xf>
    <xf numFmtId="180" fontId="3" fillId="0" borderId="0" xfId="0" applyNumberFormat="1" applyFont="1">
      <alignment vertical="center"/>
    </xf>
    <xf numFmtId="180" fontId="3" fillId="0" borderId="2" xfId="0" applyNumberFormat="1" applyFont="1" applyBorder="1">
      <alignment vertical="center"/>
    </xf>
    <xf numFmtId="0" fontId="0" fillId="0" borderId="0" xfId="0" pivotButton="1">
      <alignment vertical="center"/>
    </xf>
    <xf numFmtId="0" fontId="0" fillId="0" borderId="0" xfId="0" applyAlignment="1">
      <alignment horizontal="left" vertical="center"/>
    </xf>
    <xf numFmtId="0" fontId="0" fillId="0" borderId="0" xfId="0" applyAlignment="1">
      <alignment horizontal="left" vertical="center" indent="1"/>
    </xf>
    <xf numFmtId="0" fontId="0" fillId="0" borderId="0" xfId="0" applyAlignment="1">
      <alignment horizontal="left" vertical="center" indent="2"/>
    </xf>
    <xf numFmtId="177" fontId="0" fillId="0" borderId="0" xfId="0" applyNumberFormat="1">
      <alignment vertical="center"/>
    </xf>
    <xf numFmtId="179" fontId="4" fillId="0" borderId="2" xfId="0" applyNumberFormat="1" applyFont="1" applyBorder="1" applyAlignment="1">
      <alignment horizontal="center" vertical="center" wrapText="1" shrinkToFit="1"/>
    </xf>
    <xf numFmtId="56" fontId="4" fillId="0" borderId="2" xfId="0" applyNumberFormat="1" applyFont="1" applyBorder="1" applyAlignment="1">
      <alignment horizontal="center" vertical="center"/>
    </xf>
    <xf numFmtId="180" fontId="3" fillId="0" borderId="2" xfId="0" applyNumberFormat="1" applyFont="1" applyBorder="1" applyAlignment="1">
      <alignment horizontal="center" vertical="center"/>
    </xf>
    <xf numFmtId="180" fontId="0" fillId="0" borderId="0" xfId="0" applyNumberFormat="1">
      <alignment vertical="center"/>
    </xf>
    <xf numFmtId="179" fontId="0" fillId="0" borderId="0" xfId="0" applyNumberFormat="1">
      <alignment vertical="center"/>
    </xf>
    <xf numFmtId="0" fontId="3" fillId="2" borderId="2" xfId="0" applyFont="1" applyFill="1" applyBorder="1">
      <alignment vertical="center"/>
    </xf>
    <xf numFmtId="0" fontId="3" fillId="2" borderId="2" xfId="0" applyFont="1" applyFill="1" applyBorder="1" applyAlignment="1">
      <alignment horizontal="center" vertical="center"/>
    </xf>
    <xf numFmtId="0" fontId="3" fillId="2" borderId="2" xfId="0" applyFont="1" applyFill="1" applyBorder="1" applyAlignment="1">
      <alignment horizontal="center" vertical="center" wrapText="1"/>
    </xf>
    <xf numFmtId="0" fontId="4" fillId="2" borderId="2" xfId="0" applyFont="1" applyFill="1" applyBorder="1" applyAlignment="1">
      <alignment horizontal="center" vertical="center" wrapText="1"/>
    </xf>
    <xf numFmtId="49" fontId="4" fillId="2" borderId="2" xfId="0" applyNumberFormat="1" applyFont="1" applyFill="1" applyBorder="1" applyAlignment="1">
      <alignment horizontal="center" vertical="center" wrapText="1" shrinkToFit="1"/>
    </xf>
    <xf numFmtId="0" fontId="3" fillId="2" borderId="2" xfId="0" applyFont="1" applyFill="1" applyBorder="1" applyAlignment="1">
      <alignment vertical="center" wrapText="1"/>
    </xf>
    <xf numFmtId="0" fontId="0" fillId="0" borderId="0" xfId="0" applyAlignment="1">
      <alignment horizontal="left" vertical="center" indent="3"/>
    </xf>
    <xf numFmtId="0" fontId="8" fillId="0" borderId="0" xfId="0" applyFont="1">
      <alignment vertical="center"/>
    </xf>
    <xf numFmtId="0" fontId="7" fillId="0" borderId="2" xfId="0" applyFont="1" applyBorder="1">
      <alignment vertical="center"/>
    </xf>
    <xf numFmtId="0" fontId="0" fillId="0" borderId="2" xfId="0" applyBorder="1">
      <alignment vertical="center"/>
    </xf>
    <xf numFmtId="0" fontId="3" fillId="0" borderId="6" xfId="0" applyFont="1" applyBorder="1" applyAlignment="1">
      <alignment horizontal="center" vertical="center"/>
    </xf>
    <xf numFmtId="0" fontId="8" fillId="0" borderId="2" xfId="0" applyFont="1" applyBorder="1">
      <alignment vertical="center"/>
    </xf>
    <xf numFmtId="0" fontId="9" fillId="0" borderId="1" xfId="0" applyFont="1" applyBorder="1" applyAlignment="1"/>
    <xf numFmtId="0" fontId="3" fillId="0" borderId="1" xfId="0" applyFont="1" applyBorder="1" applyAlignment="1">
      <alignment horizontal="center"/>
    </xf>
    <xf numFmtId="0" fontId="3" fillId="0" borderId="0" xfId="0" applyFont="1" applyAlignment="1">
      <alignment horizontal="center"/>
    </xf>
    <xf numFmtId="0" fontId="4" fillId="0" borderId="0" xfId="0" applyFont="1" applyAlignment="1">
      <alignment horizontal="center" wrapText="1"/>
    </xf>
    <xf numFmtId="180" fontId="3" fillId="0" borderId="0" xfId="0" applyNumberFormat="1" applyFont="1" applyAlignment="1">
      <alignment horizontal="center" vertical="center"/>
    </xf>
    <xf numFmtId="0" fontId="10" fillId="0" borderId="2" xfId="0" applyFont="1" applyBorder="1" applyAlignment="1">
      <alignment horizontal="center" vertical="center" wrapText="1"/>
    </xf>
    <xf numFmtId="0" fontId="4" fillId="3" borderId="2" xfId="0" applyFont="1" applyFill="1" applyBorder="1" applyAlignment="1">
      <alignment horizontal="center" vertical="center"/>
    </xf>
    <xf numFmtId="0" fontId="10" fillId="0" borderId="0" xfId="0" applyFont="1">
      <alignment vertical="center"/>
    </xf>
    <xf numFmtId="0" fontId="3" fillId="0" borderId="1" xfId="0" applyFont="1" applyBorder="1" applyAlignment="1">
      <alignment horizontal="center" vertical="center"/>
    </xf>
    <xf numFmtId="49" fontId="3" fillId="0" borderId="1" xfId="0" applyNumberFormat="1" applyFont="1" applyBorder="1" applyAlignment="1">
      <alignment horizontal="center" vertical="center"/>
    </xf>
    <xf numFmtId="0" fontId="10" fillId="0" borderId="0" xfId="0" applyFont="1" applyAlignment="1">
      <alignment horizontal="center" vertical="center"/>
    </xf>
    <xf numFmtId="0" fontId="6" fillId="0" borderId="0" xfId="0" applyFont="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center" vertical="center"/>
    </xf>
    <xf numFmtId="0" fontId="3" fillId="0" borderId="0" xfId="0" applyFont="1" applyAlignment="1">
      <alignment horizontal="center" vertical="center"/>
    </xf>
    <xf numFmtId="0" fontId="9" fillId="0" borderId="1" xfId="0" applyFont="1" applyBorder="1" applyAlignment="1">
      <alignment horizontal="center"/>
    </xf>
    <xf numFmtId="0" fontId="4" fillId="0" borderId="1" xfId="0" applyFont="1" applyBorder="1" applyAlignment="1">
      <alignment horizontal="left" vertical="center" wrapText="1"/>
    </xf>
    <xf numFmtId="0" fontId="9" fillId="0" borderId="1" xfId="0" applyFont="1" applyBorder="1" applyAlignment="1">
      <alignment horizontal="left"/>
    </xf>
    <xf numFmtId="0" fontId="9" fillId="0" borderId="5" xfId="0" applyFont="1" applyBorder="1" applyAlignment="1">
      <alignment horizontal="left"/>
    </xf>
    <xf numFmtId="0" fontId="9" fillId="0" borderId="5" xfId="0" applyFont="1" applyBorder="1" applyAlignment="1">
      <alignment horizontal="center"/>
    </xf>
    <xf numFmtId="0" fontId="4" fillId="0" borderId="1" xfId="0" applyFont="1" applyBorder="1" applyAlignment="1">
      <alignment horizontal="left" wrapText="1"/>
    </xf>
    <xf numFmtId="0" fontId="3" fillId="0" borderId="1" xfId="0" applyFont="1" applyBorder="1" applyAlignment="1">
      <alignment horizontal="left"/>
    </xf>
    <xf numFmtId="0" fontId="3" fillId="0" borderId="5" xfId="0" applyFont="1" applyBorder="1" applyAlignment="1">
      <alignment horizontal="center"/>
    </xf>
  </cellXfs>
  <cellStyles count="1">
    <cellStyle name="標準" xfId="0" builtinId="0"/>
  </cellStyles>
  <dxfs count="6">
    <dxf>
      <numFmt numFmtId="179" formatCode="m&quot;月&quot;d&quot;日&quot;;@"/>
    </dxf>
    <dxf>
      <numFmt numFmtId="180" formatCode="General&quot;泊&quot;"/>
    </dxf>
    <dxf>
      <numFmt numFmtId="180" formatCode="General&quot;泊&quot;"/>
    </dxf>
    <dxf>
      <numFmt numFmtId="179" formatCode="m&quot;月&quot;d&quot;日&quot;;@"/>
    </dxf>
    <dxf>
      <numFmt numFmtId="179" formatCode="m&quot;月&quot;d&quot;日&quot;;@"/>
    </dxf>
    <dxf>
      <numFmt numFmtId="177" formatCode="General&quot;人&quo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pivotCacheDefinition" Target="pivotCache/pivotCacheDefinition2.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pivotCacheDefinition" Target="pivotCache/pivotCacheDefinition1.xml"/><Relationship Id="rId12"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4</xdr:col>
      <xdr:colOff>944219</xdr:colOff>
      <xdr:row>1</xdr:row>
      <xdr:rowOff>82827</xdr:rowOff>
    </xdr:from>
    <xdr:to>
      <xdr:col>7</xdr:col>
      <xdr:colOff>1507435</xdr:colOff>
      <xdr:row>3</xdr:row>
      <xdr:rowOff>173937</xdr:rowOff>
    </xdr:to>
    <xdr:sp macro="" textlink="">
      <xdr:nvSpPr>
        <xdr:cNvPr id="2" name="テキスト ボックス 1">
          <a:extLst>
            <a:ext uri="{FF2B5EF4-FFF2-40B4-BE49-F238E27FC236}">
              <a16:creationId xmlns:a16="http://schemas.microsoft.com/office/drawing/2014/main" id="{90362D1D-1638-4AC6-98F1-0CA1E81CDE23}"/>
            </a:ext>
          </a:extLst>
        </xdr:cNvPr>
        <xdr:cNvSpPr txBox="1"/>
      </xdr:nvSpPr>
      <xdr:spPr>
        <a:xfrm>
          <a:off x="4091610" y="447262"/>
          <a:ext cx="3478695" cy="670892"/>
        </a:xfrm>
        <a:prstGeom prst="roundRect">
          <a:avLst/>
        </a:prstGeom>
        <a:solidFill>
          <a:srgbClr val="FF0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b="1">
              <a:solidFill>
                <a:schemeClr val="bg1"/>
              </a:solidFill>
            </a:rPr>
            <a:t>このシートは記入例です。</a:t>
          </a:r>
          <a:br>
            <a:rPr kumimoji="1" lang="en-US" altLang="ja-JP" sz="1400" b="1">
              <a:solidFill>
                <a:schemeClr val="bg1"/>
              </a:solidFill>
            </a:rPr>
          </a:br>
          <a:r>
            <a:rPr kumimoji="1" lang="ja-JP" altLang="en-US" sz="1400" b="1">
              <a:solidFill>
                <a:schemeClr val="bg1"/>
              </a:solidFill>
            </a:rPr>
            <a:t>宿泊名簿シートクリックして入力下さい。</a:t>
          </a:r>
        </a:p>
      </xdr:txBody>
    </xdr:sp>
    <xdr:clientData/>
  </xdr:twoCellAnchor>
  <xdr:twoCellAnchor>
    <xdr:from>
      <xdr:col>1</xdr:col>
      <xdr:colOff>805962</xdr:colOff>
      <xdr:row>9</xdr:row>
      <xdr:rowOff>273050</xdr:rowOff>
    </xdr:from>
    <xdr:to>
      <xdr:col>3</xdr:col>
      <xdr:colOff>566860</xdr:colOff>
      <xdr:row>13</xdr:row>
      <xdr:rowOff>240078</xdr:rowOff>
    </xdr:to>
    <xdr:grpSp>
      <xdr:nvGrpSpPr>
        <xdr:cNvPr id="6" name="グループ化 5">
          <a:extLst>
            <a:ext uri="{FF2B5EF4-FFF2-40B4-BE49-F238E27FC236}">
              <a16:creationId xmlns:a16="http://schemas.microsoft.com/office/drawing/2014/main" id="{CFC60E38-359B-9CE1-52A8-6CE014453B01}"/>
            </a:ext>
          </a:extLst>
        </xdr:cNvPr>
        <xdr:cNvGrpSpPr/>
      </xdr:nvGrpSpPr>
      <xdr:grpSpPr>
        <a:xfrm>
          <a:off x="1126804" y="4250155"/>
          <a:ext cx="1632477" cy="1277134"/>
          <a:chOff x="952500" y="2971800"/>
          <a:chExt cx="1800225" cy="1285875"/>
        </a:xfrm>
      </xdr:grpSpPr>
      <xdr:sp macro="" textlink="">
        <xdr:nvSpPr>
          <xdr:cNvPr id="3" name="正方形/長方形 2">
            <a:extLst>
              <a:ext uri="{FF2B5EF4-FFF2-40B4-BE49-F238E27FC236}">
                <a16:creationId xmlns:a16="http://schemas.microsoft.com/office/drawing/2014/main" id="{0804ECA0-45CA-67DD-7A7B-C94E36CA9DDC}"/>
              </a:ext>
            </a:extLst>
          </xdr:cNvPr>
          <xdr:cNvSpPr/>
        </xdr:nvSpPr>
        <xdr:spPr>
          <a:xfrm>
            <a:off x="1381125" y="3695700"/>
            <a:ext cx="1371600" cy="561975"/>
          </a:xfrm>
          <a:prstGeom prst="rect">
            <a:avLst/>
          </a:prstGeom>
          <a:noFill/>
          <a:ln w="19050">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rgbClr val="FF0000"/>
                </a:solidFill>
              </a:rPr>
              <a:t>女性は赤字</a:t>
            </a:r>
            <a:r>
              <a:rPr kumimoji="1" lang="ja-JP" altLang="en-US" sz="1100" b="1">
                <a:solidFill>
                  <a:sysClr val="windowText" lastClr="000000"/>
                </a:solidFill>
              </a:rPr>
              <a:t>でご記入ください</a:t>
            </a:r>
          </a:p>
        </xdr:txBody>
      </xdr:sp>
      <xdr:cxnSp macro="">
        <xdr:nvCxnSpPr>
          <xdr:cNvPr id="5" name="直線コネクタ 4">
            <a:extLst>
              <a:ext uri="{FF2B5EF4-FFF2-40B4-BE49-F238E27FC236}">
                <a16:creationId xmlns:a16="http://schemas.microsoft.com/office/drawing/2014/main" id="{E4A09932-68C4-0EDA-6A13-D3C6205E4C6C}"/>
              </a:ext>
            </a:extLst>
          </xdr:cNvPr>
          <xdr:cNvCxnSpPr/>
        </xdr:nvCxnSpPr>
        <xdr:spPr>
          <a:xfrm flipH="1" flipV="1">
            <a:off x="952500" y="2971800"/>
            <a:ext cx="419100" cy="714375"/>
          </a:xfrm>
          <a:prstGeom prst="line">
            <a:avLst/>
          </a:prstGeom>
          <a:noFill/>
          <a:ln w="19050">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cxnSp>
    </xdr:grpSp>
    <xdr:clientData/>
  </xdr:twoCellAnchor>
  <xdr:twoCellAnchor>
    <xdr:from>
      <xdr:col>9</xdr:col>
      <xdr:colOff>329223</xdr:colOff>
      <xdr:row>10</xdr:row>
      <xdr:rowOff>295519</xdr:rowOff>
    </xdr:from>
    <xdr:to>
      <xdr:col>11</xdr:col>
      <xdr:colOff>749544</xdr:colOff>
      <xdr:row>14</xdr:row>
      <xdr:rowOff>262548</xdr:rowOff>
    </xdr:to>
    <xdr:grpSp>
      <xdr:nvGrpSpPr>
        <xdr:cNvPr id="8" name="グループ化 7">
          <a:extLst>
            <a:ext uri="{FF2B5EF4-FFF2-40B4-BE49-F238E27FC236}">
              <a16:creationId xmlns:a16="http://schemas.microsoft.com/office/drawing/2014/main" id="{2283F3E9-E83A-8868-6C3F-C3630AD48DAE}"/>
            </a:ext>
          </a:extLst>
        </xdr:cNvPr>
        <xdr:cNvGrpSpPr/>
      </xdr:nvGrpSpPr>
      <xdr:grpSpPr>
        <a:xfrm>
          <a:off x="8163118" y="4600151"/>
          <a:ext cx="1690321" cy="1277134"/>
          <a:chOff x="952500" y="2971800"/>
          <a:chExt cx="1800225" cy="1285875"/>
        </a:xfrm>
      </xdr:grpSpPr>
      <xdr:sp macro="" textlink="">
        <xdr:nvSpPr>
          <xdr:cNvPr id="9" name="正方形/長方形 8">
            <a:extLst>
              <a:ext uri="{FF2B5EF4-FFF2-40B4-BE49-F238E27FC236}">
                <a16:creationId xmlns:a16="http://schemas.microsoft.com/office/drawing/2014/main" id="{4FB15C16-6FC0-EADD-19C5-03DD5424C876}"/>
              </a:ext>
            </a:extLst>
          </xdr:cNvPr>
          <xdr:cNvSpPr/>
        </xdr:nvSpPr>
        <xdr:spPr>
          <a:xfrm>
            <a:off x="1381125" y="3695700"/>
            <a:ext cx="1371600" cy="561975"/>
          </a:xfrm>
          <a:prstGeom prst="rect">
            <a:avLst/>
          </a:prstGeom>
          <a:noFill/>
          <a:ln w="19050">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rgbClr val="FF0000"/>
                </a:solidFill>
              </a:rPr>
              <a:t>部屋ごとにまとめて</a:t>
            </a:r>
            <a:r>
              <a:rPr kumimoji="1" lang="ja-JP" altLang="en-US" sz="1100" b="1">
                <a:solidFill>
                  <a:sysClr val="windowText" lastClr="000000"/>
                </a:solidFill>
              </a:rPr>
              <a:t>ご記入ください</a:t>
            </a:r>
          </a:p>
        </xdr:txBody>
      </xdr:sp>
      <xdr:cxnSp macro="">
        <xdr:nvCxnSpPr>
          <xdr:cNvPr id="10" name="直線コネクタ 9">
            <a:extLst>
              <a:ext uri="{FF2B5EF4-FFF2-40B4-BE49-F238E27FC236}">
                <a16:creationId xmlns:a16="http://schemas.microsoft.com/office/drawing/2014/main" id="{72CC39E8-32C5-4801-C346-6EC5B30E9E4F}"/>
              </a:ext>
            </a:extLst>
          </xdr:cNvPr>
          <xdr:cNvCxnSpPr/>
        </xdr:nvCxnSpPr>
        <xdr:spPr>
          <a:xfrm flipH="1" flipV="1">
            <a:off x="952500" y="2971800"/>
            <a:ext cx="419100" cy="714375"/>
          </a:xfrm>
          <a:prstGeom prst="line">
            <a:avLst/>
          </a:prstGeom>
          <a:noFill/>
          <a:ln w="19050">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cxnSp>
    </xdr:grpSp>
    <xdr:clientData/>
  </xdr:twoCellAnchor>
</xdr:wsDr>
</file>

<file path=xl/persons/person.xml><?xml version="1.0" encoding="utf-8"?>
<personList xmlns="http://schemas.microsoft.com/office/spreadsheetml/2018/threadedcomments" xmlns:x="http://schemas.openxmlformats.org/spreadsheetml/2006/main">
  <person displayName="田制 夏美" id="{2D79E628-91A5-46FE-930F-CB2707C89117}" userId="田制 夏美" providerId="None"/>
</personList>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田制夏美" refreshedDate="44309.608701273151" createdVersion="7" refreshedVersion="7" minRefreshableVersion="3" recordCount="30" xr:uid="{DB31D03F-9A9C-4814-A99C-D8BE7C5D09A6}">
  <cacheSource type="worksheet">
    <worksheetSource ref="A6:M36" sheet="宿泊者名簿"/>
  </cacheSource>
  <cacheFields count="13">
    <cacheField name="枝番" numFmtId="0">
      <sharedItems containsSemiMixedTypes="0" containsString="0" containsNumber="1" containsInteger="1" minValue="1" maxValue="30"/>
    </cacheField>
    <cacheField name="氏名" numFmtId="0">
      <sharedItems containsNonDate="0" containsString="0" containsBlank="1"/>
    </cacheField>
    <cacheField name="宿泊者区分" numFmtId="0">
      <sharedItems containsNonDate="0" containsString="0" containsBlank="1"/>
    </cacheField>
    <cacheField name="学籍番号_x000a_教職員番号" numFmtId="0">
      <sharedItems containsNonDate="0" containsString="0" containsBlank="1"/>
    </cacheField>
    <cacheField name="学部" numFmtId="0">
      <sharedItems containsNonDate="0" containsString="0" containsBlank="1"/>
    </cacheField>
    <cacheField name="学科" numFmtId="0">
      <sharedItems containsNonDate="0" containsString="0" containsBlank="1"/>
    </cacheField>
    <cacheField name="学年" numFmtId="0">
      <sharedItems containsNonDate="0" containsString="0" containsBlank="1"/>
    </cacheField>
    <cacheField name="住所" numFmtId="0">
      <sharedItems containsNonDate="0" containsString="0" containsBlank="1"/>
    </cacheField>
    <cacheField name="緊急連絡先" numFmtId="0">
      <sharedItems containsNonDate="0" containsString="0" containsBlank="1"/>
    </cacheField>
    <cacheField name="部屋割" numFmtId="0">
      <sharedItems containsNonDate="0" containsString="0" containsBlank="1" count="1">
        <m/>
      </sharedItems>
    </cacheField>
    <cacheField name="（チェックイン日）" numFmtId="0">
      <sharedItems containsNonDate="0" containsString="0" containsBlank="1" count="1">
        <m/>
      </sharedItems>
    </cacheField>
    <cacheField name="（チェックアウト日）" numFmtId="0">
      <sharedItems containsNonDate="0" containsString="0" containsBlank="1" count="1">
        <m/>
      </sharedItems>
    </cacheField>
    <cacheField name="宿泊日数_x000a_（記入不要）" numFmtId="180">
      <sharedItems containsBlank="1" count="2">
        <m/>
        <s v=""/>
      </sharedItems>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田制夏美" refreshedDate="44309.673479050929" createdVersion="7" refreshedVersion="7" minRefreshableVersion="3" recordCount="43" xr:uid="{7B614AA9-9B08-413D-9D1E-03E21DA25C2C}">
  <cacheSource type="worksheet">
    <worksheetSource ref="A6:M57" sheet="宿泊者名簿（改定例）"/>
  </cacheSource>
  <cacheFields count="13">
    <cacheField name="枝番" numFmtId="0">
      <sharedItems containsString="0" containsBlank="1" containsNumber="1" containsInteger="1" minValue="1" maxValue="30"/>
    </cacheField>
    <cacheField name="氏名" numFmtId="0">
      <sharedItems containsBlank="1"/>
    </cacheField>
    <cacheField name="宿泊者区分" numFmtId="0">
      <sharedItems containsBlank="1"/>
    </cacheField>
    <cacheField name="学籍番号_x000a_教職員番号" numFmtId="0">
      <sharedItems containsBlank="1"/>
    </cacheField>
    <cacheField name="学部" numFmtId="0">
      <sharedItems containsBlank="1"/>
    </cacheField>
    <cacheField name="学科" numFmtId="0">
      <sharedItems containsBlank="1"/>
    </cacheField>
    <cacheField name="学年" numFmtId="0">
      <sharedItems containsBlank="1" containsMixedTypes="1" containsNumber="1" containsInteger="1" minValue="2" maxValue="2"/>
    </cacheField>
    <cacheField name="住所" numFmtId="0">
      <sharedItems containsBlank="1"/>
    </cacheField>
    <cacheField name="緊急連絡先" numFmtId="0">
      <sharedItems containsBlank="1"/>
    </cacheField>
    <cacheField name="部屋割" numFmtId="0">
      <sharedItems containsBlank="1"/>
    </cacheField>
    <cacheField name="（チェックイン日）" numFmtId="0">
      <sharedItems containsNonDate="0" containsDate="1" containsString="0" containsBlank="1" minDate="2021-04-01T00:00:00" maxDate="2021-04-03T00:00:00" count="3">
        <d v="2021-04-01T00:00:00"/>
        <d v="2021-04-02T00:00:00"/>
        <m/>
      </sharedItems>
    </cacheField>
    <cacheField name="（チェックアウト日）" numFmtId="0">
      <sharedItems containsNonDate="0" containsDate="1" containsString="0" containsBlank="1" minDate="2021-04-03T00:00:00" maxDate="2021-04-04T00:00:00" count="2">
        <d v="2021-04-03T00:00:00"/>
        <m/>
      </sharedItems>
    </cacheField>
    <cacheField name="宿泊日数_x000a_（記入不要）" numFmtId="180">
      <sharedItems containsBlank="1" containsMixedTypes="1" containsNumber="1" containsInteger="1" minValue="1" maxValue="2" count="4">
        <n v="2"/>
        <n v="1"/>
        <s v=""/>
        <m/>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0">
  <r>
    <n v="1"/>
    <m/>
    <m/>
    <m/>
    <m/>
    <m/>
    <m/>
    <m/>
    <m/>
    <x v="0"/>
    <x v="0"/>
    <x v="0"/>
    <x v="0"/>
  </r>
  <r>
    <n v="2"/>
    <m/>
    <m/>
    <m/>
    <m/>
    <m/>
    <m/>
    <m/>
    <m/>
    <x v="0"/>
    <x v="0"/>
    <x v="0"/>
    <x v="0"/>
  </r>
  <r>
    <n v="3"/>
    <m/>
    <m/>
    <m/>
    <m/>
    <m/>
    <m/>
    <m/>
    <m/>
    <x v="0"/>
    <x v="0"/>
    <x v="0"/>
    <x v="0"/>
  </r>
  <r>
    <n v="4"/>
    <m/>
    <m/>
    <m/>
    <m/>
    <m/>
    <m/>
    <m/>
    <m/>
    <x v="0"/>
    <x v="0"/>
    <x v="0"/>
    <x v="0"/>
  </r>
  <r>
    <n v="5"/>
    <m/>
    <m/>
    <m/>
    <m/>
    <m/>
    <m/>
    <m/>
    <m/>
    <x v="0"/>
    <x v="0"/>
    <x v="0"/>
    <x v="0"/>
  </r>
  <r>
    <n v="6"/>
    <m/>
    <m/>
    <m/>
    <m/>
    <m/>
    <m/>
    <m/>
    <m/>
    <x v="0"/>
    <x v="0"/>
    <x v="0"/>
    <x v="0"/>
  </r>
  <r>
    <n v="7"/>
    <m/>
    <m/>
    <m/>
    <m/>
    <m/>
    <m/>
    <m/>
    <m/>
    <x v="0"/>
    <x v="0"/>
    <x v="0"/>
    <x v="0"/>
  </r>
  <r>
    <n v="8"/>
    <m/>
    <m/>
    <m/>
    <m/>
    <m/>
    <m/>
    <m/>
    <m/>
    <x v="0"/>
    <x v="0"/>
    <x v="0"/>
    <x v="1"/>
  </r>
  <r>
    <n v="9"/>
    <m/>
    <m/>
    <m/>
    <m/>
    <m/>
    <m/>
    <m/>
    <m/>
    <x v="0"/>
    <x v="0"/>
    <x v="0"/>
    <x v="1"/>
  </r>
  <r>
    <n v="10"/>
    <m/>
    <m/>
    <m/>
    <m/>
    <m/>
    <m/>
    <m/>
    <m/>
    <x v="0"/>
    <x v="0"/>
    <x v="0"/>
    <x v="1"/>
  </r>
  <r>
    <n v="11"/>
    <m/>
    <m/>
    <m/>
    <m/>
    <m/>
    <m/>
    <m/>
    <m/>
    <x v="0"/>
    <x v="0"/>
    <x v="0"/>
    <x v="1"/>
  </r>
  <r>
    <n v="12"/>
    <m/>
    <m/>
    <m/>
    <m/>
    <m/>
    <m/>
    <m/>
    <m/>
    <x v="0"/>
    <x v="0"/>
    <x v="0"/>
    <x v="1"/>
  </r>
  <r>
    <n v="13"/>
    <m/>
    <m/>
    <m/>
    <m/>
    <m/>
    <m/>
    <m/>
    <m/>
    <x v="0"/>
    <x v="0"/>
    <x v="0"/>
    <x v="1"/>
  </r>
  <r>
    <n v="14"/>
    <m/>
    <m/>
    <m/>
    <m/>
    <m/>
    <m/>
    <m/>
    <m/>
    <x v="0"/>
    <x v="0"/>
    <x v="0"/>
    <x v="1"/>
  </r>
  <r>
    <n v="15"/>
    <m/>
    <m/>
    <m/>
    <m/>
    <m/>
    <m/>
    <m/>
    <m/>
    <x v="0"/>
    <x v="0"/>
    <x v="0"/>
    <x v="1"/>
  </r>
  <r>
    <n v="16"/>
    <m/>
    <m/>
    <m/>
    <m/>
    <m/>
    <m/>
    <m/>
    <m/>
    <x v="0"/>
    <x v="0"/>
    <x v="0"/>
    <x v="1"/>
  </r>
  <r>
    <n v="17"/>
    <m/>
    <m/>
    <m/>
    <m/>
    <m/>
    <m/>
    <m/>
    <m/>
    <x v="0"/>
    <x v="0"/>
    <x v="0"/>
    <x v="1"/>
  </r>
  <r>
    <n v="18"/>
    <m/>
    <m/>
    <m/>
    <m/>
    <m/>
    <m/>
    <m/>
    <m/>
    <x v="0"/>
    <x v="0"/>
    <x v="0"/>
    <x v="1"/>
  </r>
  <r>
    <n v="19"/>
    <m/>
    <m/>
    <m/>
    <m/>
    <m/>
    <m/>
    <m/>
    <m/>
    <x v="0"/>
    <x v="0"/>
    <x v="0"/>
    <x v="1"/>
  </r>
  <r>
    <n v="20"/>
    <m/>
    <m/>
    <m/>
    <m/>
    <m/>
    <m/>
    <m/>
    <m/>
    <x v="0"/>
    <x v="0"/>
    <x v="0"/>
    <x v="1"/>
  </r>
  <r>
    <n v="21"/>
    <m/>
    <m/>
    <m/>
    <m/>
    <m/>
    <m/>
    <m/>
    <m/>
    <x v="0"/>
    <x v="0"/>
    <x v="0"/>
    <x v="1"/>
  </r>
  <r>
    <n v="22"/>
    <m/>
    <m/>
    <m/>
    <m/>
    <m/>
    <m/>
    <m/>
    <m/>
    <x v="0"/>
    <x v="0"/>
    <x v="0"/>
    <x v="1"/>
  </r>
  <r>
    <n v="23"/>
    <m/>
    <m/>
    <m/>
    <m/>
    <m/>
    <m/>
    <m/>
    <m/>
    <x v="0"/>
    <x v="0"/>
    <x v="0"/>
    <x v="1"/>
  </r>
  <r>
    <n v="24"/>
    <m/>
    <m/>
    <m/>
    <m/>
    <m/>
    <m/>
    <m/>
    <m/>
    <x v="0"/>
    <x v="0"/>
    <x v="0"/>
    <x v="1"/>
  </r>
  <r>
    <n v="25"/>
    <m/>
    <m/>
    <m/>
    <m/>
    <m/>
    <m/>
    <m/>
    <m/>
    <x v="0"/>
    <x v="0"/>
    <x v="0"/>
    <x v="1"/>
  </r>
  <r>
    <n v="26"/>
    <m/>
    <m/>
    <m/>
    <m/>
    <m/>
    <m/>
    <m/>
    <m/>
    <x v="0"/>
    <x v="0"/>
    <x v="0"/>
    <x v="1"/>
  </r>
  <r>
    <n v="27"/>
    <m/>
    <m/>
    <m/>
    <m/>
    <m/>
    <m/>
    <m/>
    <m/>
    <x v="0"/>
    <x v="0"/>
    <x v="0"/>
    <x v="1"/>
  </r>
  <r>
    <n v="28"/>
    <m/>
    <m/>
    <m/>
    <m/>
    <m/>
    <m/>
    <m/>
    <m/>
    <x v="0"/>
    <x v="0"/>
    <x v="0"/>
    <x v="1"/>
  </r>
  <r>
    <n v="29"/>
    <m/>
    <m/>
    <m/>
    <m/>
    <m/>
    <m/>
    <m/>
    <m/>
    <x v="0"/>
    <x v="0"/>
    <x v="0"/>
    <x v="1"/>
  </r>
  <r>
    <n v="30"/>
    <m/>
    <m/>
    <m/>
    <m/>
    <m/>
    <m/>
    <m/>
    <m/>
    <x v="0"/>
    <x v="0"/>
    <x v="0"/>
    <x v="1"/>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3">
  <r>
    <n v="1"/>
    <s v="大東太郎"/>
    <s v="教職員"/>
    <s v="T０１２１００"/>
    <s v="スポーツ・健康科学部"/>
    <s v="‐"/>
    <s v="-"/>
    <s v="東京都板橋区高島平２－１－３"/>
    <s v="012-555-1212"/>
    <s v="A"/>
    <x v="0"/>
    <x v="0"/>
    <x v="0"/>
  </r>
  <r>
    <n v="2"/>
    <s v="山田太郎"/>
    <s v="本学学生・生徒"/>
    <s v="ST056545"/>
    <s v="日本文学部"/>
    <s v="日本文学科"/>
    <n v="2"/>
    <s v="東京都港区芝浦4-8-10"/>
    <s v="03-6906-4500"/>
    <s v="B"/>
    <x v="0"/>
    <x v="0"/>
    <x v="0"/>
  </r>
  <r>
    <n v="3"/>
    <s v="田中次郎"/>
    <s v="本学学生・生徒"/>
    <s v="ST045454"/>
    <s v="日本文学部"/>
    <s v="日本文学科"/>
    <n v="2"/>
    <s v="東京都品川区高輪２－１－１"/>
    <s v="03-6300-3552"/>
    <s v="B"/>
    <x v="0"/>
    <x v="0"/>
    <x v="0"/>
  </r>
  <r>
    <n v="4"/>
    <s v="高坂花子"/>
    <s v="本学学生・生徒"/>
    <s v="ST00025１"/>
    <s v="外国語学部"/>
    <s v="中国語学科"/>
    <n v="2"/>
    <s v="東京都世田谷区経堂４－４－４"/>
    <s v="03-5656-56565"/>
    <s v="C"/>
    <x v="1"/>
    <x v="0"/>
    <x v="1"/>
  </r>
  <r>
    <n v="5"/>
    <s v="板橋一郎"/>
    <s v="本学学生・生徒"/>
    <s v="ST000０23"/>
    <s v="スポーツ・健康科学科"/>
    <s v="スポーツ学科"/>
    <n v="2"/>
    <s v="東京都足立区扇5-5-1"/>
    <s v="03-4903-5252"/>
    <s v="B"/>
    <x v="1"/>
    <x v="0"/>
    <x v="1"/>
  </r>
  <r>
    <n v="6"/>
    <m/>
    <m/>
    <m/>
    <m/>
    <m/>
    <m/>
    <m/>
    <m/>
    <m/>
    <x v="2"/>
    <x v="1"/>
    <x v="2"/>
  </r>
  <r>
    <n v="7"/>
    <m/>
    <m/>
    <m/>
    <m/>
    <m/>
    <m/>
    <m/>
    <m/>
    <m/>
    <x v="2"/>
    <x v="1"/>
    <x v="2"/>
  </r>
  <r>
    <n v="8"/>
    <m/>
    <m/>
    <m/>
    <m/>
    <m/>
    <m/>
    <m/>
    <m/>
    <m/>
    <x v="2"/>
    <x v="1"/>
    <x v="2"/>
  </r>
  <r>
    <n v="9"/>
    <m/>
    <m/>
    <m/>
    <m/>
    <m/>
    <m/>
    <m/>
    <m/>
    <m/>
    <x v="2"/>
    <x v="1"/>
    <x v="2"/>
  </r>
  <r>
    <n v="10"/>
    <m/>
    <m/>
    <m/>
    <m/>
    <m/>
    <m/>
    <m/>
    <m/>
    <m/>
    <x v="2"/>
    <x v="1"/>
    <x v="2"/>
  </r>
  <r>
    <n v="11"/>
    <m/>
    <m/>
    <m/>
    <m/>
    <m/>
    <m/>
    <m/>
    <m/>
    <m/>
    <x v="2"/>
    <x v="1"/>
    <x v="2"/>
  </r>
  <r>
    <n v="12"/>
    <m/>
    <m/>
    <m/>
    <m/>
    <m/>
    <m/>
    <m/>
    <m/>
    <m/>
    <x v="2"/>
    <x v="1"/>
    <x v="2"/>
  </r>
  <r>
    <n v="13"/>
    <m/>
    <m/>
    <m/>
    <m/>
    <m/>
    <m/>
    <m/>
    <m/>
    <m/>
    <x v="2"/>
    <x v="1"/>
    <x v="2"/>
  </r>
  <r>
    <n v="14"/>
    <m/>
    <m/>
    <m/>
    <m/>
    <m/>
    <m/>
    <m/>
    <m/>
    <m/>
    <x v="2"/>
    <x v="1"/>
    <x v="2"/>
  </r>
  <r>
    <n v="15"/>
    <m/>
    <m/>
    <m/>
    <m/>
    <m/>
    <m/>
    <m/>
    <m/>
    <m/>
    <x v="2"/>
    <x v="1"/>
    <x v="2"/>
  </r>
  <r>
    <n v="16"/>
    <m/>
    <m/>
    <m/>
    <m/>
    <m/>
    <m/>
    <m/>
    <m/>
    <m/>
    <x v="2"/>
    <x v="1"/>
    <x v="2"/>
  </r>
  <r>
    <n v="17"/>
    <m/>
    <m/>
    <m/>
    <m/>
    <m/>
    <m/>
    <m/>
    <m/>
    <m/>
    <x v="2"/>
    <x v="1"/>
    <x v="2"/>
  </r>
  <r>
    <n v="18"/>
    <m/>
    <m/>
    <m/>
    <m/>
    <m/>
    <m/>
    <m/>
    <m/>
    <m/>
    <x v="2"/>
    <x v="1"/>
    <x v="2"/>
  </r>
  <r>
    <n v="19"/>
    <m/>
    <m/>
    <m/>
    <m/>
    <m/>
    <m/>
    <m/>
    <m/>
    <m/>
    <x v="2"/>
    <x v="1"/>
    <x v="2"/>
  </r>
  <r>
    <n v="20"/>
    <m/>
    <m/>
    <m/>
    <m/>
    <m/>
    <m/>
    <m/>
    <m/>
    <m/>
    <x v="2"/>
    <x v="1"/>
    <x v="2"/>
  </r>
  <r>
    <n v="21"/>
    <m/>
    <m/>
    <m/>
    <m/>
    <m/>
    <m/>
    <m/>
    <m/>
    <m/>
    <x v="2"/>
    <x v="1"/>
    <x v="2"/>
  </r>
  <r>
    <n v="22"/>
    <m/>
    <m/>
    <m/>
    <m/>
    <m/>
    <m/>
    <m/>
    <m/>
    <m/>
    <x v="2"/>
    <x v="1"/>
    <x v="2"/>
  </r>
  <r>
    <n v="23"/>
    <m/>
    <m/>
    <m/>
    <m/>
    <m/>
    <m/>
    <m/>
    <m/>
    <m/>
    <x v="2"/>
    <x v="1"/>
    <x v="2"/>
  </r>
  <r>
    <n v="24"/>
    <m/>
    <m/>
    <m/>
    <m/>
    <m/>
    <m/>
    <m/>
    <m/>
    <m/>
    <x v="2"/>
    <x v="1"/>
    <x v="2"/>
  </r>
  <r>
    <n v="25"/>
    <m/>
    <m/>
    <m/>
    <m/>
    <m/>
    <m/>
    <m/>
    <m/>
    <m/>
    <x v="2"/>
    <x v="1"/>
    <x v="2"/>
  </r>
  <r>
    <n v="26"/>
    <m/>
    <m/>
    <m/>
    <m/>
    <m/>
    <m/>
    <m/>
    <m/>
    <m/>
    <x v="2"/>
    <x v="1"/>
    <x v="2"/>
  </r>
  <r>
    <n v="27"/>
    <m/>
    <m/>
    <m/>
    <m/>
    <m/>
    <m/>
    <m/>
    <m/>
    <m/>
    <x v="2"/>
    <x v="1"/>
    <x v="2"/>
  </r>
  <r>
    <n v="28"/>
    <m/>
    <m/>
    <m/>
    <m/>
    <m/>
    <m/>
    <m/>
    <m/>
    <m/>
    <x v="2"/>
    <x v="1"/>
    <x v="2"/>
  </r>
  <r>
    <n v="29"/>
    <m/>
    <m/>
    <m/>
    <m/>
    <m/>
    <m/>
    <m/>
    <m/>
    <m/>
    <x v="2"/>
    <x v="1"/>
    <x v="2"/>
  </r>
  <r>
    <n v="30"/>
    <m/>
    <m/>
    <m/>
    <m/>
    <m/>
    <m/>
    <m/>
    <m/>
    <m/>
    <x v="2"/>
    <x v="1"/>
    <x v="2"/>
  </r>
  <r>
    <m/>
    <m/>
    <m/>
    <m/>
    <m/>
    <m/>
    <m/>
    <m/>
    <m/>
    <m/>
    <x v="2"/>
    <x v="1"/>
    <x v="3"/>
  </r>
  <r>
    <m/>
    <m/>
    <m/>
    <m/>
    <m/>
    <m/>
    <m/>
    <m/>
    <m/>
    <m/>
    <x v="2"/>
    <x v="1"/>
    <x v="3"/>
  </r>
  <r>
    <m/>
    <m/>
    <m/>
    <m/>
    <m/>
    <m/>
    <m/>
    <m/>
    <m/>
    <m/>
    <x v="2"/>
    <x v="1"/>
    <x v="3"/>
  </r>
  <r>
    <m/>
    <m/>
    <m/>
    <m/>
    <m/>
    <m/>
    <m/>
    <m/>
    <m/>
    <m/>
    <x v="2"/>
    <x v="1"/>
    <x v="3"/>
  </r>
  <r>
    <m/>
    <m/>
    <m/>
    <m/>
    <m/>
    <m/>
    <m/>
    <m/>
    <m/>
    <m/>
    <x v="2"/>
    <x v="1"/>
    <x v="3"/>
  </r>
  <r>
    <m/>
    <m/>
    <m/>
    <m/>
    <m/>
    <m/>
    <m/>
    <m/>
    <m/>
    <m/>
    <x v="2"/>
    <x v="1"/>
    <x v="3"/>
  </r>
  <r>
    <m/>
    <m/>
    <m/>
    <m/>
    <m/>
    <m/>
    <m/>
    <m/>
    <m/>
    <m/>
    <x v="2"/>
    <x v="1"/>
    <x v="3"/>
  </r>
  <r>
    <m/>
    <m/>
    <m/>
    <m/>
    <m/>
    <m/>
    <m/>
    <m/>
    <m/>
    <m/>
    <x v="2"/>
    <x v="1"/>
    <x v="3"/>
  </r>
  <r>
    <m/>
    <m/>
    <m/>
    <m/>
    <m/>
    <m/>
    <m/>
    <m/>
    <m/>
    <m/>
    <x v="2"/>
    <x v="1"/>
    <x v="3"/>
  </r>
  <r>
    <m/>
    <m/>
    <m/>
    <m/>
    <m/>
    <m/>
    <m/>
    <m/>
    <m/>
    <m/>
    <x v="2"/>
    <x v="1"/>
    <x v="3"/>
  </r>
  <r>
    <m/>
    <m/>
    <m/>
    <m/>
    <m/>
    <m/>
    <m/>
    <m/>
    <m/>
    <m/>
    <x v="2"/>
    <x v="1"/>
    <x v="3"/>
  </r>
  <r>
    <m/>
    <m/>
    <m/>
    <m/>
    <m/>
    <m/>
    <m/>
    <m/>
    <m/>
    <m/>
    <x v="2"/>
    <x v="1"/>
    <x v="3"/>
  </r>
  <r>
    <m/>
    <m/>
    <m/>
    <m/>
    <m/>
    <m/>
    <m/>
    <m/>
    <m/>
    <m/>
    <x v="2"/>
    <x v="1"/>
    <x v="3"/>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E19237BB-70A8-49C0-BE76-5193CF522189}" name="ピボットテーブル1" cacheId="1" applyNumberFormats="0" applyBorderFormats="0" applyFontFormats="0" applyPatternFormats="0" applyAlignmentFormats="0" applyWidthHeightFormats="1" dataCaption="値" updatedVersion="7" minRefreshableVersion="3" useAutoFormatting="1" itemPrintTitles="1" createdVersion="7" indent="0" compact="0" compactData="0" gridDropZones="1" multipleFieldFilters="0">
  <location ref="B4:E10" firstHeaderRow="2" firstDataRow="2" firstDataCol="3"/>
  <pivotFields count="13">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defaultSubtotal="0"/>
    <pivotField axis="axisRow" dataField="1" compact="0" outline="0" showAll="0" defaultSubtotal="0">
      <items count="3">
        <item x="0"/>
        <item x="1"/>
        <item x="2"/>
      </items>
    </pivotField>
    <pivotField axis="axisRow" compact="0" outline="0" showAll="0" defaultSubtotal="0">
      <items count="2">
        <item x="0"/>
        <item x="1"/>
      </items>
    </pivotField>
    <pivotField axis="axisRow" compact="0" outline="0" showAll="0">
      <items count="5">
        <item x="1"/>
        <item x="0"/>
        <item x="2"/>
        <item x="3"/>
        <item t="default"/>
      </items>
    </pivotField>
  </pivotFields>
  <rowFields count="3">
    <field x="10"/>
    <field x="11"/>
    <field x="12"/>
  </rowFields>
  <rowItems count="5">
    <i>
      <x/>
      <x/>
      <x v="1"/>
    </i>
    <i>
      <x v="1"/>
      <x/>
      <x/>
    </i>
    <i>
      <x v="2"/>
      <x v="1"/>
      <x v="2"/>
    </i>
    <i r="2">
      <x v="3"/>
    </i>
    <i t="grand">
      <x/>
    </i>
  </rowItems>
  <colItems count="1">
    <i/>
  </colItems>
  <dataFields count="1">
    <dataField name="個数 / （チェックイン日）" fld="10" subtotal="count" baseField="0" baseItem="0"/>
  </dataFields>
  <formats count="6">
    <format dxfId="5">
      <pivotArea outline="0" collapsedLevelsAreSubtotals="1" fieldPosition="0"/>
    </format>
    <format dxfId="4">
      <pivotArea dataOnly="0" labelOnly="1" outline="0" fieldPosition="0">
        <references count="1">
          <reference field="10" count="0"/>
        </references>
      </pivotArea>
    </format>
    <format dxfId="3">
      <pivotArea dataOnly="0" labelOnly="1" outline="0" fieldPosition="0">
        <references count="2">
          <reference field="10" count="1" selected="0">
            <x v="2"/>
          </reference>
          <reference field="11" count="1">
            <x v="1"/>
          </reference>
        </references>
      </pivotArea>
    </format>
    <format dxfId="2">
      <pivotArea dataOnly="0" labelOnly="1" outline="0" fieldPosition="0">
        <references count="3">
          <reference field="10" count="1" selected="0">
            <x v="0"/>
          </reference>
          <reference field="11" count="1" selected="0">
            <x v="0"/>
          </reference>
          <reference field="12" count="1">
            <x v="1"/>
          </reference>
        </references>
      </pivotArea>
    </format>
    <format dxfId="1">
      <pivotArea dataOnly="0" labelOnly="1" outline="0" fieldPosition="0">
        <references count="3">
          <reference field="10" count="1" selected="0">
            <x v="1"/>
          </reference>
          <reference field="11" count="1" selected="0">
            <x v="0"/>
          </reference>
          <reference field="12" count="1">
            <x v="0"/>
          </reference>
        </references>
      </pivotArea>
    </format>
    <format dxfId="0">
      <pivotArea dataOnly="0" labelOnly="1" outline="0" fieldPosition="0">
        <references count="2">
          <reference field="10" count="1" selected="0">
            <x v="0"/>
          </reference>
          <reference field="11" count="1">
            <x v="0"/>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448B79E7-D7B9-4815-A096-B2FA2A0355E4}" name="ピボットテーブル4" cacheId="0" applyNumberFormats="0" applyBorderFormats="0" applyFontFormats="0" applyPatternFormats="0" applyAlignmentFormats="0" applyWidthHeightFormats="1" dataCaption="値" updatedVersion="7" minRefreshableVersion="3" useAutoFormatting="1" itemPrintTitles="1" createdVersion="7" indent="0" outline="1" outlineData="1" multipleFieldFilters="0">
  <location ref="A3:B9" firstHeaderRow="1" firstDataRow="1" firstDataCol="1"/>
  <pivotFields count="13">
    <pivotField showAll="0"/>
    <pivotField showAll="0"/>
    <pivotField showAll="0"/>
    <pivotField showAll="0"/>
    <pivotField showAll="0"/>
    <pivotField showAll="0"/>
    <pivotField showAll="0"/>
    <pivotField showAll="0"/>
    <pivotField showAll="0"/>
    <pivotField axis="axisRow" dataField="1" showAll="0">
      <items count="2">
        <item x="0"/>
        <item t="default"/>
      </items>
    </pivotField>
    <pivotField axis="axisRow" showAll="0">
      <items count="2">
        <item x="0"/>
        <item t="default"/>
      </items>
    </pivotField>
    <pivotField axis="axisRow" showAll="0" defaultSubtotal="0">
      <items count="1">
        <item x="0"/>
      </items>
    </pivotField>
    <pivotField axis="axisRow" showAll="0">
      <items count="3">
        <item x="1"/>
        <item x="0"/>
        <item t="default"/>
      </items>
    </pivotField>
  </pivotFields>
  <rowFields count="4">
    <field x="9"/>
    <field x="10"/>
    <field x="11"/>
    <field x="12"/>
  </rowFields>
  <rowItems count="6">
    <i>
      <x/>
    </i>
    <i r="1">
      <x/>
    </i>
    <i r="2">
      <x/>
    </i>
    <i r="3">
      <x/>
    </i>
    <i r="3">
      <x v="1"/>
    </i>
    <i t="grand">
      <x/>
    </i>
  </rowItems>
  <colItems count="1">
    <i/>
  </colItems>
  <dataFields count="1">
    <dataField name="個数 / 部屋割" fld="9"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A3" dT="2021-04-23T05:37:58.34" personId="{2D79E628-91A5-46FE-930F-CB2707C89117}" id="{A0230E98-C27E-4FC7-B0F7-132AB3D40A5F}">
    <text>右クリックして更新して下さい</text>
  </threadedComment>
</ThreadedComments>
</file>

<file path=xl/threadedComments/threadedComment2.xml><?xml version="1.0" encoding="utf-8"?>
<ThreadedComments xmlns="http://schemas.microsoft.com/office/spreadsheetml/2018/threadedcomments" xmlns:x="http://schemas.openxmlformats.org/spreadsheetml/2006/main">
  <threadedComment ref="A1" dT="2021-03-05T04:58:13.73" personId="{2D79E628-91A5-46FE-930F-CB2707C89117}" id="{8A77CCC3-89EF-4430-A39D-71844A5ADFB4}">
    <text>宿泊者名簿（記入例）をご参照ください。</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ivotTable" Target="../pivotTables/pivotTable1.xml"/></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ivotTable" Target="../pivotTables/pivotTable2.xml"/><Relationship Id="rId4" Type="http://schemas.microsoft.com/office/2017/10/relationships/threadedComment" Target="../threadedComments/threadedComment1.xml"/></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 Id="rId4" Type="http://schemas.microsoft.com/office/2017/10/relationships/threadedComment" Target="../threadedComments/threadedComment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EFE495-A012-4801-BA8C-9DBB04ED668C}">
  <sheetPr>
    <pageSetUpPr fitToPage="1"/>
  </sheetPr>
  <dimension ref="A1:T137"/>
  <sheetViews>
    <sheetView tabSelected="1" view="pageBreakPreview" zoomScale="95" zoomScaleNormal="100" zoomScaleSheetLayoutView="95" workbookViewId="0">
      <selection activeCell="H5" sqref="H5:M5"/>
    </sheetView>
  </sheetViews>
  <sheetFormatPr defaultColWidth="5.6328125" defaultRowHeight="12" x14ac:dyDescent="0.2"/>
  <cols>
    <col min="1" max="1" width="4.6328125" style="1" bestFit="1" customWidth="1"/>
    <col min="2" max="2" width="14.453125" style="1" customWidth="1"/>
    <col min="3" max="3" width="12.36328125" style="1" customWidth="1"/>
    <col min="4" max="4" width="9.6328125" style="1" bestFit="1" customWidth="1"/>
    <col min="5" max="5" width="16.81640625" style="1" bestFit="1" customWidth="1"/>
    <col min="6" max="6" width="12.453125" style="1" customWidth="1"/>
    <col min="7" max="7" width="8.81640625" style="1" customWidth="1"/>
    <col min="8" max="8" width="21.6328125" style="4" bestFit="1" customWidth="1"/>
    <col min="9" max="9" width="11.36328125" style="1" bestFit="1" customWidth="1"/>
    <col min="10" max="10" width="6" style="1" bestFit="1" customWidth="1"/>
    <col min="11" max="11" width="12.1796875" style="1" bestFit="1" customWidth="1"/>
    <col min="12" max="12" width="13.1796875" style="1" customWidth="1"/>
    <col min="13" max="13" width="9.36328125" style="20" bestFit="1" customWidth="1"/>
    <col min="14" max="15" width="5.6328125" style="1"/>
    <col min="16" max="16" width="19.453125" style="1" bestFit="1" customWidth="1"/>
    <col min="17" max="17" width="11.36328125" style="1" bestFit="1" customWidth="1"/>
    <col min="18" max="18" width="6.453125" style="1" bestFit="1" customWidth="1"/>
    <col min="19" max="19" width="5.6328125" style="1"/>
    <col min="20" max="20" width="0" style="1" hidden="1" customWidth="1"/>
    <col min="21" max="16384" width="5.6328125" style="1"/>
  </cols>
  <sheetData>
    <row r="1" spans="1:20" ht="29" customHeight="1" x14ac:dyDescent="0.2">
      <c r="A1" s="55" t="s">
        <v>65</v>
      </c>
      <c r="B1" s="55"/>
      <c r="C1" s="55"/>
      <c r="D1" s="55"/>
      <c r="E1" s="55"/>
      <c r="F1" s="55"/>
      <c r="G1" s="55"/>
      <c r="H1" s="55"/>
      <c r="I1" s="55"/>
      <c r="J1" s="55"/>
      <c r="K1" s="55"/>
      <c r="L1" s="55"/>
      <c r="M1" s="55"/>
    </row>
    <row r="2" spans="1:20" ht="19.25" customHeight="1" x14ac:dyDescent="0.2">
      <c r="A2" s="2" t="s">
        <v>1</v>
      </c>
      <c r="B2" s="2"/>
      <c r="C2" s="2"/>
      <c r="D2" s="2"/>
      <c r="E2" s="2"/>
      <c r="F2" s="2"/>
      <c r="G2" s="2"/>
      <c r="L2" s="1" t="s">
        <v>28</v>
      </c>
      <c r="M2" s="17">
        <f ca="1">NOW()</f>
        <v>46216.529499537035</v>
      </c>
    </row>
    <row r="3" spans="1:20" ht="27" customHeight="1" x14ac:dyDescent="0.2">
      <c r="B3" s="16" t="s">
        <v>29</v>
      </c>
      <c r="C3" s="61" t="s">
        <v>115</v>
      </c>
      <c r="D3" s="61"/>
      <c r="E3" s="11"/>
      <c r="F3" s="11"/>
      <c r="G3" s="11"/>
      <c r="M3" s="1"/>
    </row>
    <row r="4" spans="1:20" ht="36" customHeight="1" x14ac:dyDescent="0.2">
      <c r="B4" s="16" t="s">
        <v>2</v>
      </c>
      <c r="C4" s="63" t="s">
        <v>3</v>
      </c>
      <c r="D4" s="63"/>
      <c r="E4" s="11"/>
      <c r="F4" s="11"/>
      <c r="G4" s="11"/>
      <c r="I4" s="16" t="s">
        <v>0</v>
      </c>
      <c r="J4" s="44" t="s">
        <v>116</v>
      </c>
      <c r="K4" s="16"/>
      <c r="L4" s="16"/>
      <c r="M4" s="16"/>
    </row>
    <row r="5" spans="1:20" ht="83.25" customHeight="1" x14ac:dyDescent="0.2">
      <c r="F5" s="10"/>
      <c r="G5" s="10"/>
      <c r="H5" s="60" t="s">
        <v>124</v>
      </c>
      <c r="I5" s="60"/>
      <c r="J5" s="60"/>
      <c r="K5" s="60"/>
      <c r="L5" s="60"/>
      <c r="M5" s="60"/>
    </row>
    <row r="6" spans="1:20" ht="42" customHeight="1" x14ac:dyDescent="0.2">
      <c r="A6" s="32" t="s">
        <v>27</v>
      </c>
      <c r="B6" s="33" t="s">
        <v>20</v>
      </c>
      <c r="C6" s="33" t="s">
        <v>18</v>
      </c>
      <c r="D6" s="34" t="s">
        <v>62</v>
      </c>
      <c r="E6" s="34" t="s">
        <v>71</v>
      </c>
      <c r="F6" s="34" t="s">
        <v>72</v>
      </c>
      <c r="G6" s="34" t="s">
        <v>73</v>
      </c>
      <c r="H6" s="35" t="s">
        <v>19</v>
      </c>
      <c r="I6" s="35" t="s">
        <v>24</v>
      </c>
      <c r="J6" s="35" t="s">
        <v>122</v>
      </c>
      <c r="K6" s="36" t="s">
        <v>119</v>
      </c>
      <c r="L6" s="36" t="s">
        <v>120</v>
      </c>
      <c r="M6" s="37" t="s">
        <v>51</v>
      </c>
      <c r="P6" s="1" t="s">
        <v>9</v>
      </c>
    </row>
    <row r="7" spans="1:20" ht="26" customHeight="1" x14ac:dyDescent="0.2">
      <c r="A7" s="5">
        <v>1</v>
      </c>
      <c r="B7" s="12" t="s">
        <v>3</v>
      </c>
      <c r="C7" s="12" t="s">
        <v>5</v>
      </c>
      <c r="D7" s="5" t="s">
        <v>30</v>
      </c>
      <c r="E7" s="5" t="s">
        <v>5</v>
      </c>
      <c r="F7" s="5" t="s">
        <v>110</v>
      </c>
      <c r="G7" s="19" t="s">
        <v>83</v>
      </c>
      <c r="H7" s="18" t="s">
        <v>41</v>
      </c>
      <c r="I7" s="13" t="s">
        <v>46</v>
      </c>
      <c r="J7" s="50" t="s">
        <v>67</v>
      </c>
      <c r="K7" s="28">
        <v>44287</v>
      </c>
      <c r="L7" s="27">
        <v>44289</v>
      </c>
      <c r="M7" s="29">
        <f t="shared" ref="M7:M11" si="0">IF(L7="","",L7-K7)</f>
        <v>2</v>
      </c>
      <c r="P7" s="5" t="s">
        <v>10</v>
      </c>
      <c r="Q7" s="5" t="s">
        <v>8</v>
      </c>
      <c r="R7" s="5" t="s">
        <v>4</v>
      </c>
      <c r="T7" s="1" t="s">
        <v>61</v>
      </c>
    </row>
    <row r="8" spans="1:20" ht="26" customHeight="1" x14ac:dyDescent="0.2">
      <c r="A8" s="5">
        <v>2</v>
      </c>
      <c r="B8" s="12" t="s">
        <v>11</v>
      </c>
      <c r="C8" s="12" t="s">
        <v>59</v>
      </c>
      <c r="D8" s="5" t="s">
        <v>31</v>
      </c>
      <c r="E8" s="5" t="s">
        <v>75</v>
      </c>
      <c r="F8" s="5" t="s">
        <v>91</v>
      </c>
      <c r="G8" s="19">
        <v>2</v>
      </c>
      <c r="H8" s="18" t="s">
        <v>42</v>
      </c>
      <c r="I8" s="13" t="s">
        <v>47</v>
      </c>
      <c r="J8" s="50" t="s">
        <v>68</v>
      </c>
      <c r="K8" s="28">
        <v>44287</v>
      </c>
      <c r="L8" s="27">
        <v>44289</v>
      </c>
      <c r="M8" s="29">
        <f t="shared" si="0"/>
        <v>2</v>
      </c>
      <c r="P8" s="56" t="s">
        <v>5</v>
      </c>
      <c r="Q8" s="8">
        <v>1</v>
      </c>
      <c r="R8" s="7">
        <v>18</v>
      </c>
      <c r="T8" s="1" t="s">
        <v>59</v>
      </c>
    </row>
    <row r="9" spans="1:20" ht="26" customHeight="1" x14ac:dyDescent="0.2">
      <c r="A9" s="5">
        <v>3</v>
      </c>
      <c r="B9" s="12" t="s">
        <v>12</v>
      </c>
      <c r="C9" s="12" t="s">
        <v>59</v>
      </c>
      <c r="D9" s="5" t="s">
        <v>32</v>
      </c>
      <c r="E9" s="5" t="s">
        <v>77</v>
      </c>
      <c r="F9" s="5" t="s">
        <v>96</v>
      </c>
      <c r="G9" s="19">
        <v>2</v>
      </c>
      <c r="H9" s="18" t="s">
        <v>43</v>
      </c>
      <c r="I9" s="13" t="s">
        <v>48</v>
      </c>
      <c r="J9" s="50" t="s">
        <v>68</v>
      </c>
      <c r="K9" s="28">
        <v>44287</v>
      </c>
      <c r="L9" s="27">
        <v>44289</v>
      </c>
      <c r="M9" s="29">
        <f t="shared" si="0"/>
        <v>2</v>
      </c>
      <c r="P9" s="57"/>
      <c r="Q9" s="8">
        <v>2</v>
      </c>
      <c r="R9" s="7">
        <v>2</v>
      </c>
      <c r="T9" s="1" t="s">
        <v>5</v>
      </c>
    </row>
    <row r="10" spans="1:20" ht="26" customHeight="1" x14ac:dyDescent="0.2">
      <c r="A10" s="5">
        <v>4</v>
      </c>
      <c r="B10" s="49" t="s">
        <v>13</v>
      </c>
      <c r="C10" s="12" t="s">
        <v>59</v>
      </c>
      <c r="D10" s="5" t="s">
        <v>33</v>
      </c>
      <c r="E10" s="5" t="s">
        <v>37</v>
      </c>
      <c r="F10" s="5" t="s">
        <v>93</v>
      </c>
      <c r="G10" s="19">
        <v>3</v>
      </c>
      <c r="H10" s="18" t="s">
        <v>44</v>
      </c>
      <c r="I10" s="13" t="s">
        <v>49</v>
      </c>
      <c r="J10" s="50" t="s">
        <v>69</v>
      </c>
      <c r="K10" s="28">
        <v>44288</v>
      </c>
      <c r="L10" s="27">
        <v>44289</v>
      </c>
      <c r="M10" s="29">
        <f t="shared" si="0"/>
        <v>1</v>
      </c>
      <c r="P10" s="56" t="s">
        <v>6</v>
      </c>
      <c r="Q10" s="8">
        <v>2</v>
      </c>
      <c r="R10" s="7">
        <v>10</v>
      </c>
      <c r="T10" s="1" t="s">
        <v>60</v>
      </c>
    </row>
    <row r="11" spans="1:20" ht="26" customHeight="1" x14ac:dyDescent="0.2">
      <c r="A11" s="5">
        <v>5</v>
      </c>
      <c r="B11" s="12" t="s">
        <v>14</v>
      </c>
      <c r="C11" s="12" t="s">
        <v>59</v>
      </c>
      <c r="D11" s="5" t="s">
        <v>34</v>
      </c>
      <c r="E11" s="5" t="s">
        <v>64</v>
      </c>
      <c r="F11" s="5" t="s">
        <v>100</v>
      </c>
      <c r="G11" s="19">
        <v>4</v>
      </c>
      <c r="H11" s="18" t="s">
        <v>45</v>
      </c>
      <c r="I11" s="13" t="s">
        <v>50</v>
      </c>
      <c r="J11" s="50" t="s">
        <v>69</v>
      </c>
      <c r="K11" s="28">
        <v>44288</v>
      </c>
      <c r="L11" s="27">
        <v>44289</v>
      </c>
      <c r="M11" s="29">
        <f t="shared" si="0"/>
        <v>1</v>
      </c>
      <c r="P11" s="57"/>
      <c r="Q11" s="8">
        <v>6</v>
      </c>
      <c r="R11" s="7">
        <v>10</v>
      </c>
    </row>
    <row r="12" spans="1:20" ht="26" customHeight="1" x14ac:dyDescent="0.2">
      <c r="A12" s="5">
        <v>6</v>
      </c>
      <c r="B12" s="12"/>
      <c r="C12" s="12"/>
      <c r="D12" s="5"/>
      <c r="E12" s="5"/>
      <c r="F12" s="5"/>
      <c r="G12" s="19"/>
      <c r="H12" s="18"/>
      <c r="I12" s="14"/>
      <c r="J12" s="14"/>
      <c r="K12" s="14"/>
      <c r="L12" s="15"/>
      <c r="M12" s="21" t="str">
        <f>IF(L12="","",L12-K12)</f>
        <v/>
      </c>
      <c r="P12" s="6" t="s">
        <v>7</v>
      </c>
      <c r="Q12" s="9">
        <v>2</v>
      </c>
      <c r="R12" s="7">
        <v>1</v>
      </c>
    </row>
    <row r="13" spans="1:20" ht="26" customHeight="1" x14ac:dyDescent="0.2">
      <c r="A13" s="5">
        <v>7</v>
      </c>
      <c r="B13" s="12"/>
      <c r="C13" s="12"/>
      <c r="D13" s="5"/>
      <c r="E13" s="5"/>
      <c r="F13" s="5"/>
      <c r="G13" s="19"/>
      <c r="H13" s="18"/>
      <c r="I13" s="14"/>
      <c r="J13" s="14"/>
      <c r="K13" s="14"/>
      <c r="L13" s="15"/>
      <c r="M13" s="21" t="str">
        <f t="shared" ref="M13:M36" si="1">IF(L13="","",L13-K13)</f>
        <v/>
      </c>
    </row>
    <row r="14" spans="1:20" ht="26" customHeight="1" x14ac:dyDescent="0.2">
      <c r="A14" s="5">
        <v>8</v>
      </c>
      <c r="B14" s="12"/>
      <c r="C14" s="12"/>
      <c r="D14" s="5"/>
      <c r="E14" s="5"/>
      <c r="F14" s="5"/>
      <c r="G14" s="19"/>
      <c r="H14" s="18"/>
      <c r="I14" s="14"/>
      <c r="J14" s="14"/>
      <c r="K14" s="14"/>
      <c r="L14" s="15"/>
      <c r="M14" s="21" t="str">
        <f t="shared" si="1"/>
        <v/>
      </c>
    </row>
    <row r="15" spans="1:20" ht="26" customHeight="1" x14ac:dyDescent="0.2">
      <c r="A15" s="5">
        <v>9</v>
      </c>
      <c r="B15" s="12"/>
      <c r="C15" s="12"/>
      <c r="D15" s="5"/>
      <c r="E15" s="5"/>
      <c r="F15" s="5"/>
      <c r="G15" s="19"/>
      <c r="H15" s="18"/>
      <c r="I15" s="14"/>
      <c r="J15" s="14"/>
      <c r="K15" s="14"/>
      <c r="L15" s="15"/>
      <c r="M15" s="21" t="str">
        <f t="shared" si="1"/>
        <v/>
      </c>
    </row>
    <row r="16" spans="1:20" ht="26" customHeight="1" x14ac:dyDescent="0.2">
      <c r="A16" s="5">
        <v>10</v>
      </c>
      <c r="B16" s="12"/>
      <c r="C16" s="12"/>
      <c r="D16" s="5"/>
      <c r="E16" s="5"/>
      <c r="F16" s="5"/>
      <c r="G16" s="19"/>
      <c r="H16" s="18"/>
      <c r="I16" s="14"/>
      <c r="J16" s="14"/>
      <c r="K16" s="14"/>
      <c r="L16" s="15"/>
      <c r="M16" s="21" t="str">
        <f t="shared" si="1"/>
        <v/>
      </c>
    </row>
    <row r="17" spans="1:13" ht="26" customHeight="1" x14ac:dyDescent="0.2">
      <c r="A17" s="5">
        <v>11</v>
      </c>
      <c r="B17" s="12"/>
      <c r="C17" s="12"/>
      <c r="D17" s="5"/>
      <c r="E17" s="5"/>
      <c r="F17" s="5"/>
      <c r="G17" s="19"/>
      <c r="H17" s="18"/>
      <c r="I17" s="14"/>
      <c r="J17" s="14"/>
      <c r="K17" s="14"/>
      <c r="L17" s="15"/>
      <c r="M17" s="21" t="str">
        <f t="shared" si="1"/>
        <v/>
      </c>
    </row>
    <row r="18" spans="1:13" ht="26" customHeight="1" x14ac:dyDescent="0.2">
      <c r="A18" s="5">
        <v>12</v>
      </c>
      <c r="B18" s="12"/>
      <c r="C18" s="12"/>
      <c r="D18" s="5"/>
      <c r="E18" s="5"/>
      <c r="F18" s="5"/>
      <c r="G18" s="19"/>
      <c r="H18" s="18"/>
      <c r="I18" s="14"/>
      <c r="J18" s="14"/>
      <c r="K18" s="14"/>
      <c r="L18" s="15"/>
      <c r="M18" s="21" t="str">
        <f t="shared" si="1"/>
        <v/>
      </c>
    </row>
    <row r="19" spans="1:13" ht="26" customHeight="1" x14ac:dyDescent="0.2">
      <c r="A19" s="5">
        <v>13</v>
      </c>
      <c r="B19" s="12"/>
      <c r="C19" s="12"/>
      <c r="D19" s="5"/>
      <c r="E19" s="5"/>
      <c r="F19" s="5"/>
      <c r="G19" s="19"/>
      <c r="H19" s="18"/>
      <c r="I19" s="14"/>
      <c r="J19" s="14"/>
      <c r="K19" s="14"/>
      <c r="L19" s="15"/>
      <c r="M19" s="21" t="str">
        <f t="shared" si="1"/>
        <v/>
      </c>
    </row>
    <row r="20" spans="1:13" ht="26" customHeight="1" x14ac:dyDescent="0.2">
      <c r="A20" s="5">
        <v>14</v>
      </c>
      <c r="B20" s="12"/>
      <c r="C20" s="12"/>
      <c r="D20" s="5"/>
      <c r="E20" s="5"/>
      <c r="F20" s="5"/>
      <c r="G20" s="19"/>
      <c r="H20" s="18"/>
      <c r="I20" s="14"/>
      <c r="J20" s="14"/>
      <c r="K20" s="14"/>
      <c r="L20" s="15"/>
      <c r="M20" s="21" t="str">
        <f t="shared" si="1"/>
        <v/>
      </c>
    </row>
    <row r="21" spans="1:13" ht="26" customHeight="1" x14ac:dyDescent="0.2">
      <c r="A21" s="5">
        <v>15</v>
      </c>
      <c r="B21" s="12"/>
      <c r="C21" s="12"/>
      <c r="D21" s="5"/>
      <c r="E21" s="5"/>
      <c r="F21" s="5"/>
      <c r="G21" s="19"/>
      <c r="H21" s="18"/>
      <c r="I21" s="14"/>
      <c r="J21" s="14"/>
      <c r="K21" s="14"/>
      <c r="L21" s="15"/>
      <c r="M21" s="21" t="str">
        <f t="shared" si="1"/>
        <v/>
      </c>
    </row>
    <row r="22" spans="1:13" ht="25.5" customHeight="1" x14ac:dyDescent="0.2">
      <c r="A22" s="5">
        <v>16</v>
      </c>
      <c r="B22" s="12"/>
      <c r="C22" s="12"/>
      <c r="D22" s="5"/>
      <c r="E22" s="5"/>
      <c r="F22" s="5"/>
      <c r="G22" s="19"/>
      <c r="H22" s="18"/>
      <c r="I22" s="14"/>
      <c r="J22" s="14"/>
      <c r="K22" s="14"/>
      <c r="L22" s="15"/>
      <c r="M22" s="21" t="str">
        <f t="shared" si="1"/>
        <v/>
      </c>
    </row>
    <row r="23" spans="1:13" ht="25.5" customHeight="1" x14ac:dyDescent="0.2">
      <c r="A23" s="5">
        <v>17</v>
      </c>
      <c r="B23" s="12"/>
      <c r="C23" s="12"/>
      <c r="D23" s="5"/>
      <c r="E23" s="5"/>
      <c r="F23" s="5"/>
      <c r="G23" s="19"/>
      <c r="H23" s="18"/>
      <c r="I23" s="14"/>
      <c r="J23" s="14"/>
      <c r="K23" s="14"/>
      <c r="L23" s="15"/>
      <c r="M23" s="21" t="str">
        <f t="shared" si="1"/>
        <v/>
      </c>
    </row>
    <row r="24" spans="1:13" ht="25.5" customHeight="1" x14ac:dyDescent="0.2">
      <c r="A24" s="5">
        <v>18</v>
      </c>
      <c r="B24" s="12"/>
      <c r="C24" s="12"/>
      <c r="D24" s="5"/>
      <c r="E24" s="5"/>
      <c r="F24" s="5"/>
      <c r="G24" s="19"/>
      <c r="H24" s="18"/>
      <c r="I24" s="14"/>
      <c r="J24" s="14"/>
      <c r="K24" s="14"/>
      <c r="L24" s="15"/>
      <c r="M24" s="21" t="str">
        <f t="shared" si="1"/>
        <v/>
      </c>
    </row>
    <row r="25" spans="1:13" ht="25.5" customHeight="1" x14ac:dyDescent="0.2">
      <c r="A25" s="5">
        <v>19</v>
      </c>
      <c r="B25" s="12"/>
      <c r="C25" s="12"/>
      <c r="D25" s="5"/>
      <c r="E25" s="5"/>
      <c r="F25" s="5"/>
      <c r="G25" s="19"/>
      <c r="H25" s="18"/>
      <c r="I25" s="14"/>
      <c r="J25" s="14"/>
      <c r="K25" s="14"/>
      <c r="L25" s="15"/>
      <c r="M25" s="21" t="str">
        <f t="shared" si="1"/>
        <v/>
      </c>
    </row>
    <row r="26" spans="1:13" ht="25.5" customHeight="1" x14ac:dyDescent="0.2">
      <c r="A26" s="5">
        <v>20</v>
      </c>
      <c r="B26" s="12"/>
      <c r="C26" s="12"/>
      <c r="D26" s="5"/>
      <c r="E26" s="5"/>
      <c r="F26" s="5"/>
      <c r="G26" s="19"/>
      <c r="H26" s="18"/>
      <c r="I26" s="14"/>
      <c r="J26" s="14"/>
      <c r="K26" s="14"/>
      <c r="L26" s="15"/>
      <c r="M26" s="21" t="str">
        <f t="shared" si="1"/>
        <v/>
      </c>
    </row>
    <row r="27" spans="1:13" ht="25.5" customHeight="1" x14ac:dyDescent="0.2">
      <c r="A27" s="5">
        <v>21</v>
      </c>
      <c r="B27" s="12"/>
      <c r="C27" s="12"/>
      <c r="D27" s="5"/>
      <c r="E27" s="5"/>
      <c r="F27" s="5"/>
      <c r="G27" s="19"/>
      <c r="H27" s="18"/>
      <c r="I27" s="14"/>
      <c r="J27" s="14"/>
      <c r="K27" s="14"/>
      <c r="L27" s="15"/>
      <c r="M27" s="21" t="str">
        <f t="shared" si="1"/>
        <v/>
      </c>
    </row>
    <row r="28" spans="1:13" ht="25.5" customHeight="1" x14ac:dyDescent="0.2">
      <c r="A28" s="5">
        <v>22</v>
      </c>
      <c r="B28" s="12"/>
      <c r="C28" s="12"/>
      <c r="D28" s="5"/>
      <c r="E28" s="5"/>
      <c r="F28" s="5"/>
      <c r="G28" s="19"/>
      <c r="H28" s="18"/>
      <c r="I28" s="14"/>
      <c r="J28" s="14"/>
      <c r="K28" s="14"/>
      <c r="L28" s="15"/>
      <c r="M28" s="21" t="str">
        <f t="shared" si="1"/>
        <v/>
      </c>
    </row>
    <row r="29" spans="1:13" ht="25.5" customHeight="1" x14ac:dyDescent="0.2">
      <c r="A29" s="5">
        <v>23</v>
      </c>
      <c r="B29" s="12"/>
      <c r="C29" s="12"/>
      <c r="D29" s="5"/>
      <c r="E29" s="5"/>
      <c r="F29" s="5"/>
      <c r="G29" s="19"/>
      <c r="H29" s="18"/>
      <c r="I29" s="14"/>
      <c r="J29" s="14"/>
      <c r="K29" s="14"/>
      <c r="L29" s="15"/>
      <c r="M29" s="21" t="str">
        <f t="shared" si="1"/>
        <v/>
      </c>
    </row>
    <row r="30" spans="1:13" ht="25.5" customHeight="1" x14ac:dyDescent="0.2">
      <c r="A30" s="5">
        <v>24</v>
      </c>
      <c r="B30" s="12"/>
      <c r="C30" s="12"/>
      <c r="D30" s="5"/>
      <c r="E30" s="5"/>
      <c r="F30" s="5"/>
      <c r="G30" s="19"/>
      <c r="H30" s="18"/>
      <c r="I30" s="14"/>
      <c r="J30" s="14"/>
      <c r="K30" s="14"/>
      <c r="L30" s="15"/>
      <c r="M30" s="21" t="str">
        <f t="shared" si="1"/>
        <v/>
      </c>
    </row>
    <row r="31" spans="1:13" ht="25.5" customHeight="1" x14ac:dyDescent="0.2">
      <c r="A31" s="5">
        <v>25</v>
      </c>
      <c r="B31" s="12"/>
      <c r="C31" s="12"/>
      <c r="D31" s="5"/>
      <c r="E31" s="5"/>
      <c r="F31" s="5"/>
      <c r="G31" s="19"/>
      <c r="H31" s="18"/>
      <c r="I31" s="14"/>
      <c r="J31" s="14"/>
      <c r="K31" s="14"/>
      <c r="L31" s="15"/>
      <c r="M31" s="21" t="str">
        <f t="shared" si="1"/>
        <v/>
      </c>
    </row>
    <row r="32" spans="1:13" ht="25.5" customHeight="1" x14ac:dyDescent="0.2">
      <c r="A32" s="5">
        <v>26</v>
      </c>
      <c r="B32" s="12"/>
      <c r="C32" s="12"/>
      <c r="D32" s="5"/>
      <c r="E32" s="5"/>
      <c r="F32" s="5"/>
      <c r="G32" s="19"/>
      <c r="H32" s="18"/>
      <c r="I32" s="14"/>
      <c r="J32" s="14"/>
      <c r="K32" s="14"/>
      <c r="L32" s="15"/>
      <c r="M32" s="21" t="str">
        <f t="shared" si="1"/>
        <v/>
      </c>
    </row>
    <row r="33" spans="1:13" ht="25.5" customHeight="1" x14ac:dyDescent="0.2">
      <c r="A33" s="5">
        <v>27</v>
      </c>
      <c r="B33" s="12"/>
      <c r="C33" s="12"/>
      <c r="D33" s="5"/>
      <c r="E33" s="5"/>
      <c r="F33" s="5"/>
      <c r="G33" s="19"/>
      <c r="H33" s="18"/>
      <c r="I33" s="14"/>
      <c r="J33" s="14"/>
      <c r="K33" s="14"/>
      <c r="L33" s="15"/>
      <c r="M33" s="21" t="str">
        <f t="shared" si="1"/>
        <v/>
      </c>
    </row>
    <row r="34" spans="1:13" ht="25.5" customHeight="1" x14ac:dyDescent="0.2">
      <c r="A34" s="5">
        <v>28</v>
      </c>
      <c r="B34" s="12"/>
      <c r="C34" s="12"/>
      <c r="D34" s="5"/>
      <c r="E34" s="5"/>
      <c r="F34" s="5"/>
      <c r="G34" s="19"/>
      <c r="H34" s="18"/>
      <c r="I34" s="14"/>
      <c r="J34" s="14"/>
      <c r="K34" s="14"/>
      <c r="L34" s="15"/>
      <c r="M34" s="21" t="str">
        <f t="shared" si="1"/>
        <v/>
      </c>
    </row>
    <row r="35" spans="1:13" ht="25.5" customHeight="1" x14ac:dyDescent="0.2">
      <c r="A35" s="5">
        <v>29</v>
      </c>
      <c r="B35" s="12"/>
      <c r="C35" s="12"/>
      <c r="D35" s="5"/>
      <c r="E35" s="5"/>
      <c r="F35" s="5"/>
      <c r="G35" s="19"/>
      <c r="H35" s="18"/>
      <c r="I35" s="14"/>
      <c r="J35" s="14"/>
      <c r="K35" s="14"/>
      <c r="L35" s="15"/>
      <c r="M35" s="21" t="str">
        <f t="shared" si="1"/>
        <v/>
      </c>
    </row>
    <row r="36" spans="1:13" ht="25.5" customHeight="1" x14ac:dyDescent="0.2">
      <c r="A36" s="5">
        <v>30</v>
      </c>
      <c r="B36" s="12"/>
      <c r="C36" s="12"/>
      <c r="D36" s="5"/>
      <c r="E36" s="5"/>
      <c r="F36" s="5"/>
      <c r="G36" s="19"/>
      <c r="H36" s="18"/>
      <c r="I36" s="14"/>
      <c r="J36" s="14"/>
      <c r="K36" s="14"/>
      <c r="L36" s="15"/>
      <c r="M36" s="21" t="str">
        <f t="shared" si="1"/>
        <v/>
      </c>
    </row>
    <row r="37" spans="1:13" ht="25.5" customHeight="1" x14ac:dyDescent="0.2">
      <c r="E37" s="42"/>
      <c r="F37" s="42"/>
    </row>
    <row r="38" spans="1:13" ht="25.5" customHeight="1" x14ac:dyDescent="0.2">
      <c r="E38" s="4"/>
      <c r="F38" s="4"/>
    </row>
    <row r="39" spans="1:13" ht="25.5" customHeight="1" x14ac:dyDescent="0.2">
      <c r="E39" s="4"/>
      <c r="F39" s="4"/>
      <c r="H39" s="58"/>
      <c r="I39" s="58"/>
      <c r="J39" s="58"/>
      <c r="K39" s="58"/>
      <c r="L39" s="58"/>
    </row>
    <row r="40" spans="1:13" ht="25.5" customHeight="1" x14ac:dyDescent="0.2">
      <c r="E40" s="4"/>
      <c r="F40" s="4"/>
    </row>
    <row r="41" spans="1:13" ht="25.5" customHeight="1" x14ac:dyDescent="0.2">
      <c r="E41" s="4"/>
      <c r="F41" s="4"/>
    </row>
    <row r="42" spans="1:13" ht="25.5" customHeight="1" x14ac:dyDescent="0.2">
      <c r="E42" s="4"/>
      <c r="F42" s="4"/>
    </row>
    <row r="43" spans="1:13" ht="25.5" customHeight="1" x14ac:dyDescent="0.2">
      <c r="E43" s="4"/>
      <c r="F43" s="4"/>
    </row>
    <row r="44" spans="1:13" ht="25.5" customHeight="1" x14ac:dyDescent="0.2">
      <c r="E44" s="4"/>
      <c r="F44" s="4"/>
    </row>
    <row r="45" spans="1:13" ht="25.5" customHeight="1" x14ac:dyDescent="0.2">
      <c r="E45" s="4"/>
      <c r="F45" s="4"/>
    </row>
    <row r="46" spans="1:13" ht="25.5" customHeight="1" x14ac:dyDescent="0.2">
      <c r="E46" s="4"/>
      <c r="F46" s="4"/>
    </row>
    <row r="47" spans="1:13" ht="25.5" customHeight="1" x14ac:dyDescent="0.2">
      <c r="E47" s="4"/>
      <c r="F47" s="4"/>
    </row>
    <row r="48" spans="1:13" ht="25.5" customHeight="1" x14ac:dyDescent="0.2">
      <c r="E48" s="4"/>
      <c r="F48" s="4"/>
    </row>
    <row r="49" spans="5:6" ht="25.5" customHeight="1" x14ac:dyDescent="0.2">
      <c r="E49" s="4"/>
      <c r="F49" s="4"/>
    </row>
    <row r="50" spans="5:6" ht="25.5" customHeight="1" x14ac:dyDescent="0.2">
      <c r="E50" s="4"/>
      <c r="F50" s="4"/>
    </row>
    <row r="51" spans="5:6" ht="25.5" customHeight="1" x14ac:dyDescent="0.2">
      <c r="E51" s="4"/>
      <c r="F51" s="4"/>
    </row>
    <row r="52" spans="5:6" ht="25.5" customHeight="1" x14ac:dyDescent="0.2">
      <c r="E52" s="4"/>
      <c r="F52" s="4"/>
    </row>
    <row r="53" spans="5:6" ht="25.5" customHeight="1" x14ac:dyDescent="0.2">
      <c r="E53" s="4"/>
      <c r="F53" s="4"/>
    </row>
    <row r="54" spans="5:6" ht="25.5" customHeight="1" x14ac:dyDescent="0.2">
      <c r="E54" s="4"/>
      <c r="F54" s="4"/>
    </row>
    <row r="55" spans="5:6" ht="25.5" customHeight="1" x14ac:dyDescent="0.2">
      <c r="E55" s="4"/>
      <c r="F55" s="4"/>
    </row>
    <row r="56" spans="5:6" ht="25.5" customHeight="1" x14ac:dyDescent="0.2">
      <c r="E56" s="4"/>
      <c r="F56" s="4"/>
    </row>
    <row r="57" spans="5:6" ht="25.5" customHeight="1" x14ac:dyDescent="0.2">
      <c r="E57" s="4"/>
      <c r="F57" s="4"/>
    </row>
    <row r="58" spans="5:6" ht="25.5" customHeight="1" x14ac:dyDescent="0.2">
      <c r="E58" s="4"/>
      <c r="F58" s="4"/>
    </row>
    <row r="59" spans="5:6" ht="25.5" customHeight="1" x14ac:dyDescent="0.2">
      <c r="E59" s="4"/>
      <c r="F59" s="4"/>
    </row>
    <row r="60" spans="5:6" ht="25.5" customHeight="1" x14ac:dyDescent="0.2">
      <c r="E60" s="4"/>
      <c r="F60" s="4"/>
    </row>
    <row r="61" spans="5:6" ht="25.5" customHeight="1" x14ac:dyDescent="0.2">
      <c r="E61" s="4"/>
    </row>
    <row r="62" spans="5:6" ht="25.5" customHeight="1" x14ac:dyDescent="0.2">
      <c r="E62" s="4"/>
    </row>
    <row r="63" spans="5:6" ht="25.5" customHeight="1" x14ac:dyDescent="0.2">
      <c r="E63" s="4"/>
    </row>
    <row r="64" spans="5:6" ht="25.5" customHeight="1" x14ac:dyDescent="0.2">
      <c r="E64" s="4"/>
    </row>
    <row r="65" spans="5:5" ht="25.5" customHeight="1" x14ac:dyDescent="0.2">
      <c r="E65" s="4"/>
    </row>
    <row r="66" spans="5:5" ht="25.5" customHeight="1" x14ac:dyDescent="0.2">
      <c r="E66" s="4"/>
    </row>
    <row r="67" spans="5:5" ht="25.5" customHeight="1" x14ac:dyDescent="0.2">
      <c r="E67" s="4"/>
    </row>
    <row r="68" spans="5:5" ht="25.5" customHeight="1" x14ac:dyDescent="0.2">
      <c r="E68" s="4"/>
    </row>
    <row r="69" spans="5:5" ht="25.5" customHeight="1" x14ac:dyDescent="0.2">
      <c r="E69" s="4"/>
    </row>
    <row r="70" spans="5:5" ht="25.5" customHeight="1" x14ac:dyDescent="0.2">
      <c r="E70" s="4"/>
    </row>
    <row r="71" spans="5:5" ht="25.5" customHeight="1" x14ac:dyDescent="0.2">
      <c r="E71" s="4"/>
    </row>
    <row r="72" spans="5:5" ht="25.5" customHeight="1" x14ac:dyDescent="0.2">
      <c r="E72" s="4"/>
    </row>
    <row r="73" spans="5:5" ht="25.5" customHeight="1" x14ac:dyDescent="0.2">
      <c r="E73" s="4"/>
    </row>
    <row r="74" spans="5:5" ht="25.5" customHeight="1" x14ac:dyDescent="0.2">
      <c r="E74" s="4"/>
    </row>
    <row r="75" spans="5:5" ht="25.5" customHeight="1" x14ac:dyDescent="0.2">
      <c r="E75" s="4"/>
    </row>
    <row r="76" spans="5:5" ht="25.5" customHeight="1" x14ac:dyDescent="0.2">
      <c r="E76" s="4"/>
    </row>
    <row r="77" spans="5:5" ht="25.5" customHeight="1" x14ac:dyDescent="0.2">
      <c r="E77" s="4"/>
    </row>
    <row r="78" spans="5:5" ht="25.5" customHeight="1" x14ac:dyDescent="0.2">
      <c r="E78" s="4"/>
    </row>
    <row r="79" spans="5:5" ht="25.5" customHeight="1" x14ac:dyDescent="0.2"/>
    <row r="80" spans="5:5" ht="25.5" customHeight="1" x14ac:dyDescent="0.2"/>
    <row r="81" ht="25.5" customHeight="1" x14ac:dyDescent="0.2"/>
    <row r="82" ht="25.5" customHeight="1" x14ac:dyDescent="0.2"/>
    <row r="83" ht="25.5" customHeight="1" x14ac:dyDescent="0.2"/>
    <row r="84" ht="25.5" customHeight="1" x14ac:dyDescent="0.2"/>
    <row r="85" ht="25.5" customHeight="1" x14ac:dyDescent="0.2"/>
    <row r="86" ht="25.5" customHeight="1" x14ac:dyDescent="0.2"/>
    <row r="87" ht="25.5" customHeight="1" x14ac:dyDescent="0.2"/>
    <row r="88" ht="25.5" customHeight="1" x14ac:dyDescent="0.2"/>
    <row r="89" ht="25.5" customHeight="1" x14ac:dyDescent="0.2"/>
    <row r="90" ht="25.5" customHeight="1" x14ac:dyDescent="0.2"/>
    <row r="91" ht="25.5" customHeight="1" x14ac:dyDescent="0.2"/>
    <row r="92" ht="25.5" customHeight="1" x14ac:dyDescent="0.2"/>
    <row r="93" ht="25.5" customHeight="1" x14ac:dyDescent="0.2"/>
    <row r="94" ht="25.5" customHeight="1" x14ac:dyDescent="0.2"/>
    <row r="95" ht="25.5" customHeight="1" x14ac:dyDescent="0.2"/>
    <row r="96" ht="25.5" customHeight="1" x14ac:dyDescent="0.2"/>
    <row r="97" ht="25.5" customHeight="1" x14ac:dyDescent="0.2"/>
    <row r="98" ht="25.5" customHeight="1" x14ac:dyDescent="0.2"/>
    <row r="99" ht="25.5" customHeight="1" x14ac:dyDescent="0.2"/>
    <row r="100" ht="25.5" customHeight="1" x14ac:dyDescent="0.2"/>
    <row r="101" ht="25.5" customHeight="1" x14ac:dyDescent="0.2"/>
    <row r="102" ht="25.5" customHeight="1" x14ac:dyDescent="0.2"/>
    <row r="103" ht="25.5" customHeight="1" x14ac:dyDescent="0.2"/>
    <row r="104" ht="25.5" customHeight="1" x14ac:dyDescent="0.2"/>
    <row r="105" ht="25.5" customHeight="1" x14ac:dyDescent="0.2"/>
    <row r="106" ht="25.5" customHeight="1" x14ac:dyDescent="0.2"/>
    <row r="107" ht="25.5" customHeight="1" x14ac:dyDescent="0.2"/>
    <row r="108" ht="25.5" customHeight="1" x14ac:dyDescent="0.2"/>
    <row r="109" ht="25.5" customHeight="1" x14ac:dyDescent="0.2"/>
    <row r="110" ht="25.5" customHeight="1" x14ac:dyDescent="0.2"/>
    <row r="111" ht="25.5" customHeight="1" x14ac:dyDescent="0.2"/>
    <row r="112" ht="25.5" customHeight="1" x14ac:dyDescent="0.2"/>
    <row r="113" ht="25.5" customHeight="1" x14ac:dyDescent="0.2"/>
    <row r="114" ht="25.5" customHeight="1" x14ac:dyDescent="0.2"/>
    <row r="115" ht="25.5" customHeight="1" x14ac:dyDescent="0.2"/>
    <row r="116" ht="25.5" customHeight="1" x14ac:dyDescent="0.2"/>
    <row r="117" ht="25.5" customHeight="1" x14ac:dyDescent="0.2"/>
    <row r="118" ht="25.5" customHeight="1" x14ac:dyDescent="0.2"/>
    <row r="119" ht="25.5" customHeight="1" x14ac:dyDescent="0.2"/>
    <row r="120" ht="25.5" customHeight="1" x14ac:dyDescent="0.2"/>
    <row r="121" ht="25.5" customHeight="1" x14ac:dyDescent="0.2"/>
    <row r="122" ht="25.5" customHeight="1" x14ac:dyDescent="0.2"/>
    <row r="123" ht="25.5" customHeight="1" x14ac:dyDescent="0.2"/>
    <row r="124" ht="25.5" customHeight="1" x14ac:dyDescent="0.2"/>
    <row r="125" ht="25.5" customHeight="1" x14ac:dyDescent="0.2"/>
    <row r="126" ht="25.5" customHeight="1" x14ac:dyDescent="0.2"/>
    <row r="127" ht="25.5" customHeight="1" x14ac:dyDescent="0.2"/>
    <row r="128" ht="25.5" customHeight="1" x14ac:dyDescent="0.2"/>
    <row r="129" ht="25.5" customHeight="1" x14ac:dyDescent="0.2"/>
    <row r="130" ht="25.5" customHeight="1" x14ac:dyDescent="0.2"/>
    <row r="131" ht="25.5" customHeight="1" x14ac:dyDescent="0.2"/>
    <row r="132" ht="25.5" customHeight="1" x14ac:dyDescent="0.2"/>
    <row r="133" ht="25.5" customHeight="1" x14ac:dyDescent="0.2"/>
    <row r="134" ht="25.5" customHeight="1" x14ac:dyDescent="0.2"/>
    <row r="135" ht="25.5" customHeight="1" x14ac:dyDescent="0.2"/>
    <row r="136" ht="25.5" customHeight="1" x14ac:dyDescent="0.2"/>
    <row r="137" ht="25.5" customHeight="1" x14ac:dyDescent="0.2"/>
  </sheetData>
  <dataConsolidate/>
  <mergeCells count="7">
    <mergeCell ref="P8:P9"/>
    <mergeCell ref="P10:P11"/>
    <mergeCell ref="H39:L39"/>
    <mergeCell ref="A1:M1"/>
    <mergeCell ref="C3:D3"/>
    <mergeCell ref="C4:D4"/>
    <mergeCell ref="H5:M5"/>
  </mergeCells>
  <phoneticPr fontId="1"/>
  <dataValidations count="32">
    <dataValidation type="list" allowBlank="1" showInputMessage="1" showErrorMessage="1" sqref="C7:C36" xr:uid="{4B2DF97E-1230-46FE-A74F-C2B881F74C53}">
      <formula1>$T$7:$T$10</formula1>
    </dataValidation>
    <dataValidation type="list" allowBlank="1" showInputMessage="1" showErrorMessage="1" sqref="E7:E78" xr:uid="{3EFB9AE9-8024-4B73-8D51-BCE1AB6C5A74}">
      <formula1>学部一覧</formula1>
    </dataValidation>
    <dataValidation type="list" allowBlank="1" showInputMessage="1" showErrorMessage="1" sqref="F7" xr:uid="{FCA38E61-CD42-40DE-AA2A-2A5A28117E93}">
      <formula1>INDIRECT($E$7)</formula1>
    </dataValidation>
    <dataValidation type="list" allowBlank="1" showInputMessage="1" showErrorMessage="1" sqref="F8" xr:uid="{CE2D1562-BE8C-48B1-9EF8-F329DC2A76D6}">
      <formula1>INDIRECT($E$8)</formula1>
    </dataValidation>
    <dataValidation type="list" allowBlank="1" showInputMessage="1" showErrorMessage="1" sqref="F10" xr:uid="{30D0274E-ED39-4216-B38E-A0C5CE7A8BB1}">
      <formula1>INDIRECT($E$10)</formula1>
    </dataValidation>
    <dataValidation type="list" allowBlank="1" showInputMessage="1" showErrorMessage="1" sqref="F9" xr:uid="{2786DDB3-19D0-464A-A8DB-9C699AF311DD}">
      <formula1>INDIRECT($E$9)</formula1>
    </dataValidation>
    <dataValidation type="list" allowBlank="1" showInputMessage="1" showErrorMessage="1" sqref="F11" xr:uid="{6F932C20-C3FD-499A-8167-9F066E9D0355}">
      <formula1>INDIRECT($E$11)</formula1>
    </dataValidation>
    <dataValidation type="list" allowBlank="1" showInputMessage="1" showErrorMessage="1" sqref="F12" xr:uid="{93F2B162-FF09-4482-87DE-D7795DFBF64E}">
      <formula1>INDIRECT($E$12)</formula1>
    </dataValidation>
    <dataValidation type="list" allowBlank="1" showInputMessage="1" showErrorMessage="1" sqref="F13" xr:uid="{EE7F84E3-AA30-4FB9-B954-F828A23FC8DD}">
      <formula1>INDIRECT($E$13)</formula1>
    </dataValidation>
    <dataValidation type="list" allowBlank="1" showInputMessage="1" showErrorMessage="1" sqref="F14" xr:uid="{347B750C-F6D6-413A-8152-EA2D1D6D3105}">
      <formula1>INDIRECT($E$14)</formula1>
    </dataValidation>
    <dataValidation type="list" allowBlank="1" showInputMessage="1" showErrorMessage="1" sqref="F15" xr:uid="{4376898E-1BC9-498B-ACB1-9C45BDC8349D}">
      <formula1>INDIRECT($E$15)</formula1>
    </dataValidation>
    <dataValidation type="list" allowBlank="1" showInputMessage="1" showErrorMessage="1" sqref="F16" xr:uid="{242F4FF0-DE71-4722-B882-2FEC31D3DBD5}">
      <formula1>INDIRECT($E$16)</formula1>
    </dataValidation>
    <dataValidation type="list" allowBlank="1" showInputMessage="1" showErrorMessage="1" sqref="F17" xr:uid="{936E4154-47B6-465D-AEFF-B48C68BFEF38}">
      <formula1>INDIRECT($E$17)</formula1>
    </dataValidation>
    <dataValidation type="list" allowBlank="1" showInputMessage="1" showErrorMessage="1" sqref="F18" xr:uid="{09D9443C-E101-4A56-A2CD-38315B3F7339}">
      <formula1>INDIRECT($E$18)</formula1>
    </dataValidation>
    <dataValidation type="list" allowBlank="1" showInputMessage="1" showErrorMessage="1" sqref="F19" xr:uid="{16F36B4E-7FF0-4477-9245-DBC05C1226FC}">
      <formula1>INDIRECT($E$19)</formula1>
    </dataValidation>
    <dataValidation type="list" allowBlank="1" showInputMessage="1" showErrorMessage="1" sqref="F20 F25" xr:uid="{E4C68A5D-874A-4F7F-9212-51DCF2B81D19}">
      <formula1>INDIRECT($E$20)</formula1>
    </dataValidation>
    <dataValidation type="list" allowBlank="1" showInputMessage="1" showErrorMessage="1" sqref="F21" xr:uid="{337443EC-71AB-42E7-A4A2-FB053E993B93}">
      <formula1>INDIRECT($E$21)</formula1>
    </dataValidation>
    <dataValidation type="list" allowBlank="1" showInputMessage="1" showErrorMessage="1" sqref="F22" xr:uid="{3A122DE5-A939-46E3-8D37-C39E5D88BBF0}">
      <formula1>INDIRECT($E$22)</formula1>
    </dataValidation>
    <dataValidation type="list" allowBlank="1" showInputMessage="1" showErrorMessage="1" sqref="F23" xr:uid="{63911021-15AA-4FC7-9CDE-7880ABE28CBE}">
      <formula1>INDIRECT($E$23)</formula1>
    </dataValidation>
    <dataValidation type="list" allowBlank="1" showInputMessage="1" showErrorMessage="1" sqref="F24" xr:uid="{F9CE6EC1-17BA-4837-9EE1-3FD874D22694}">
      <formula1>INDIRECT($E$24)</formula1>
    </dataValidation>
    <dataValidation type="list" allowBlank="1" showInputMessage="1" showErrorMessage="1" sqref="F26" xr:uid="{8A84ECC3-6634-467A-B2C1-073D62E58C05}">
      <formula1>INDIRECT($E$26)</formula1>
    </dataValidation>
    <dataValidation type="list" allowBlank="1" showInputMessage="1" showErrorMessage="1" sqref="F27" xr:uid="{F385F0F7-4018-4F2B-921D-A279818860A6}">
      <formula1>INDIRECT($E$27)</formula1>
    </dataValidation>
    <dataValidation type="list" allowBlank="1" showInputMessage="1" showErrorMessage="1" sqref="F28" xr:uid="{F03599F2-4017-4A68-8178-65EBAE95B7B2}">
      <formula1>INDIRECT($E$28)</formula1>
    </dataValidation>
    <dataValidation type="list" allowBlank="1" showInputMessage="1" showErrorMessage="1" sqref="F30" xr:uid="{A30D4F59-960C-4CCE-AA2B-1A9E4364147A}">
      <formula1>INDIRECT($E$30)</formula1>
    </dataValidation>
    <dataValidation type="list" allowBlank="1" showInputMessage="1" showErrorMessage="1" sqref="F29" xr:uid="{C2FA1BBF-1555-4674-B6BF-43223ED6A4BF}">
      <formula1>INDIRECT($E$29)</formula1>
    </dataValidation>
    <dataValidation type="list" allowBlank="1" showInputMessage="1" showErrorMessage="1" sqref="F31 F33 F35" xr:uid="{B71C3116-6B76-40CA-B848-5838EBA10239}">
      <formula1>INDIRECT($E$31)</formula1>
    </dataValidation>
    <dataValidation type="list" allowBlank="1" showInputMessage="1" showErrorMessage="1" sqref="F32" xr:uid="{0A90F32A-1318-42C4-9155-E98793A5979D}">
      <formula1>INDIRECT($E$32)</formula1>
    </dataValidation>
    <dataValidation type="list" allowBlank="1" showInputMessage="1" showErrorMessage="1" sqref="F34" xr:uid="{29F3AE8C-EC2F-4CB1-A40D-3078CF3F668B}">
      <formula1>INDIRECT($E$33)</formula1>
    </dataValidation>
    <dataValidation type="list" allowBlank="1" showInputMessage="1" showErrorMessage="1" sqref="F36 F40:F60" xr:uid="{B921CBF3-A48A-4E61-A658-28283348EAAB}">
      <formula1>INDIRECT($E$34)</formula1>
    </dataValidation>
    <dataValidation type="list" allowBlank="1" showInputMessage="1" showErrorMessage="1" sqref="F37" xr:uid="{DF87B2B4-1FB3-4A5D-82A5-8E10E8687CC8}">
      <formula1>INDIRECT($E$37)</formula1>
    </dataValidation>
    <dataValidation type="list" allowBlank="1" showInputMessage="1" showErrorMessage="1" sqref="F38" xr:uid="{D91A43B6-559F-4B4C-BF0C-393AB919D0C5}">
      <formula1>INDIRECT($E$38)</formula1>
    </dataValidation>
    <dataValidation type="list" allowBlank="1" showInputMessage="1" showErrorMessage="1" sqref="F39" xr:uid="{98C1183F-9B23-4B3F-A3F3-AC4D5F78E18B}">
      <formula1>INDIRECT($E$39)</formula1>
    </dataValidation>
  </dataValidations>
  <pageMargins left="0.31496062992125984" right="0.31496062992125984" top="0.55118110236220474" bottom="0.35433070866141736" header="0" footer="0"/>
  <pageSetup paperSize="9" scale="65"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46B00E80-021B-462B-A906-3C1DC1B70EB6}">
          <x14:formula1>
            <xm:f>学部一覧!$N$3:$N$7</xm:f>
          </x14:formula1>
          <xm:sqref>G7:G36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CF8A1A-65FE-42A6-A879-13D9AA1C302E}">
  <sheetPr>
    <tabColor rgb="FFFF0000"/>
    <pageSetUpPr fitToPage="1"/>
  </sheetPr>
  <dimension ref="A1:T137"/>
  <sheetViews>
    <sheetView view="pageBreakPreview" topLeftCell="A5" zoomScaleNormal="100" zoomScaleSheetLayoutView="100" workbookViewId="0">
      <selection activeCell="A7" sqref="A7"/>
    </sheetView>
  </sheetViews>
  <sheetFormatPr defaultColWidth="5.6328125" defaultRowHeight="12" x14ac:dyDescent="0.2"/>
  <cols>
    <col min="1" max="1" width="4.6328125" style="1" bestFit="1" customWidth="1"/>
    <col min="2" max="2" width="14.453125" style="4" customWidth="1"/>
    <col min="3" max="3" width="12.36328125" style="4" customWidth="1"/>
    <col min="4" max="4" width="9.6328125" style="4" bestFit="1" customWidth="1"/>
    <col min="5" max="5" width="16.81640625" style="4" bestFit="1" customWidth="1"/>
    <col min="6" max="6" width="12.453125" style="4" customWidth="1"/>
    <col min="7" max="7" width="13.1796875" style="4" customWidth="1"/>
    <col min="8" max="8" width="27.6328125" style="4" customWidth="1"/>
    <col min="9" max="9" width="11.36328125" style="4" bestFit="1" customWidth="1"/>
    <col min="10" max="10" width="6" style="4" bestFit="1" customWidth="1"/>
    <col min="11" max="11" width="12.1796875" style="4" bestFit="1" customWidth="1"/>
    <col min="12" max="12" width="13.1796875" style="4" customWidth="1"/>
    <col min="13" max="13" width="14.453125" style="48" customWidth="1"/>
    <col min="14" max="15" width="5.6328125" style="1"/>
    <col min="16" max="16" width="19.453125" style="1" bestFit="1" customWidth="1"/>
    <col min="17" max="17" width="11.36328125" style="1" bestFit="1" customWidth="1"/>
    <col min="18" max="18" width="6.453125" style="1" bestFit="1" customWidth="1"/>
    <col min="19" max="19" width="5.6328125" style="1"/>
    <col min="20" max="20" width="0" style="1" hidden="1" customWidth="1"/>
    <col min="21" max="16384" width="5.6328125" style="1"/>
  </cols>
  <sheetData>
    <row r="1" spans="1:20" ht="29" customHeight="1" x14ac:dyDescent="0.2">
      <c r="A1" s="55" t="s">
        <v>123</v>
      </c>
      <c r="B1" s="55"/>
      <c r="C1" s="55"/>
      <c r="D1" s="55"/>
      <c r="E1" s="55"/>
      <c r="F1" s="55"/>
      <c r="G1" s="55"/>
      <c r="H1" s="55"/>
      <c r="I1" s="55"/>
      <c r="J1" s="55"/>
      <c r="K1" s="55"/>
      <c r="L1" s="55"/>
      <c r="M1" s="55"/>
    </row>
    <row r="2" spans="1:20" ht="19.25" customHeight="1" x14ac:dyDescent="0.2">
      <c r="A2" s="2" t="s">
        <v>1</v>
      </c>
      <c r="B2" s="2"/>
      <c r="C2" s="2"/>
      <c r="D2" s="2"/>
      <c r="E2" s="2"/>
      <c r="F2" s="2"/>
      <c r="G2" s="2"/>
      <c r="L2" s="52" t="s">
        <v>28</v>
      </c>
      <c r="M2" s="53"/>
    </row>
    <row r="3" spans="1:20" ht="27" customHeight="1" x14ac:dyDescent="0.2">
      <c r="B3" s="45" t="s">
        <v>29</v>
      </c>
      <c r="C3" s="61"/>
      <c r="D3" s="61"/>
      <c r="E3" s="61"/>
      <c r="F3" s="61"/>
      <c r="G3" s="46"/>
      <c r="M3" s="54" t="s">
        <v>127</v>
      </c>
    </row>
    <row r="4" spans="1:20" ht="36" customHeight="1" x14ac:dyDescent="0.2">
      <c r="B4" s="45" t="s">
        <v>2</v>
      </c>
      <c r="C4" s="62"/>
      <c r="D4" s="62"/>
      <c r="E4" s="62"/>
      <c r="F4" s="62"/>
      <c r="G4" s="46"/>
      <c r="I4" s="45" t="s">
        <v>0</v>
      </c>
      <c r="J4" s="59"/>
      <c r="K4" s="59"/>
      <c r="L4" s="59"/>
      <c r="M4" s="59"/>
    </row>
    <row r="5" spans="1:20" ht="78.75" customHeight="1" x14ac:dyDescent="0.2">
      <c r="F5" s="47"/>
      <c r="G5" s="47"/>
      <c r="H5" s="60" t="s">
        <v>128</v>
      </c>
      <c r="I5" s="60"/>
      <c r="J5" s="60"/>
      <c r="K5" s="60"/>
      <c r="L5" s="60"/>
      <c r="M5" s="60"/>
    </row>
    <row r="6" spans="1:20" ht="42" customHeight="1" x14ac:dyDescent="0.2">
      <c r="A6" s="32" t="s">
        <v>27</v>
      </c>
      <c r="B6" s="33" t="s">
        <v>20</v>
      </c>
      <c r="C6" s="33" t="s">
        <v>18</v>
      </c>
      <c r="D6" s="34" t="s">
        <v>62</v>
      </c>
      <c r="E6" s="34" t="s">
        <v>71</v>
      </c>
      <c r="F6" s="34" t="s">
        <v>72</v>
      </c>
      <c r="G6" s="34" t="s">
        <v>73</v>
      </c>
      <c r="H6" s="35" t="s">
        <v>19</v>
      </c>
      <c r="I6" s="35" t="s">
        <v>24</v>
      </c>
      <c r="J6" s="35" t="s">
        <v>66</v>
      </c>
      <c r="K6" s="36" t="s">
        <v>119</v>
      </c>
      <c r="L6" s="36" t="s">
        <v>120</v>
      </c>
      <c r="M6" s="34" t="s">
        <v>121</v>
      </c>
      <c r="P6" s="1" t="s">
        <v>9</v>
      </c>
    </row>
    <row r="7" spans="1:20" ht="26" customHeight="1" x14ac:dyDescent="0.2">
      <c r="A7" s="5">
        <v>1</v>
      </c>
      <c r="B7" s="12"/>
      <c r="C7" s="12"/>
      <c r="D7" s="5"/>
      <c r="E7" s="5"/>
      <c r="F7" s="5"/>
      <c r="G7" s="19"/>
      <c r="H7" s="13"/>
      <c r="I7" s="13"/>
      <c r="J7" s="13"/>
      <c r="K7" s="28"/>
      <c r="L7" s="27"/>
      <c r="M7" s="29" t="str">
        <f t="shared" ref="M7:M36" si="0">IF(L7="","",L7-K7)</f>
        <v/>
      </c>
      <c r="P7" s="5" t="s">
        <v>10</v>
      </c>
      <c r="Q7" s="5" t="s">
        <v>8</v>
      </c>
      <c r="R7" s="5" t="s">
        <v>4</v>
      </c>
      <c r="T7" s="1" t="s">
        <v>61</v>
      </c>
    </row>
    <row r="8" spans="1:20" ht="26" customHeight="1" x14ac:dyDescent="0.2">
      <c r="A8" s="5">
        <v>2</v>
      </c>
      <c r="B8" s="12"/>
      <c r="C8" s="12"/>
      <c r="D8" s="5"/>
      <c r="E8" s="5"/>
      <c r="F8" s="5"/>
      <c r="G8" s="19"/>
      <c r="H8" s="13"/>
      <c r="I8" s="13"/>
      <c r="J8" s="13"/>
      <c r="K8" s="28"/>
      <c r="L8" s="27"/>
      <c r="M8" s="29" t="str">
        <f t="shared" si="0"/>
        <v/>
      </c>
      <c r="P8" s="56" t="s">
        <v>5</v>
      </c>
      <c r="Q8" s="8">
        <v>1</v>
      </c>
      <c r="R8" s="7">
        <v>18</v>
      </c>
      <c r="T8" s="1" t="s">
        <v>59</v>
      </c>
    </row>
    <row r="9" spans="1:20" ht="26" customHeight="1" x14ac:dyDescent="0.2">
      <c r="A9" s="5">
        <v>3</v>
      </c>
      <c r="B9" s="12"/>
      <c r="C9" s="12"/>
      <c r="D9" s="5"/>
      <c r="E9" s="5"/>
      <c r="F9" s="5"/>
      <c r="G9" s="19"/>
      <c r="H9" s="13"/>
      <c r="I9" s="13"/>
      <c r="J9" s="13"/>
      <c r="K9" s="28"/>
      <c r="L9" s="27"/>
      <c r="M9" s="29" t="str">
        <f t="shared" si="0"/>
        <v/>
      </c>
      <c r="P9" s="57"/>
      <c r="Q9" s="8">
        <v>2</v>
      </c>
      <c r="R9" s="7">
        <v>2</v>
      </c>
      <c r="T9" s="1" t="s">
        <v>5</v>
      </c>
    </row>
    <row r="10" spans="1:20" ht="26" customHeight="1" x14ac:dyDescent="0.2">
      <c r="A10" s="5">
        <v>4</v>
      </c>
      <c r="B10" s="12"/>
      <c r="C10" s="12"/>
      <c r="D10" s="5"/>
      <c r="E10" s="5"/>
      <c r="F10" s="5"/>
      <c r="G10" s="19"/>
      <c r="H10" s="13"/>
      <c r="I10" s="13"/>
      <c r="J10" s="13"/>
      <c r="K10" s="28"/>
      <c r="L10" s="27"/>
      <c r="M10" s="29" t="str">
        <f t="shared" si="0"/>
        <v/>
      </c>
      <c r="P10" s="56" t="s">
        <v>6</v>
      </c>
      <c r="Q10" s="8">
        <v>2</v>
      </c>
      <c r="R10" s="7">
        <v>10</v>
      </c>
      <c r="T10" s="1" t="s">
        <v>60</v>
      </c>
    </row>
    <row r="11" spans="1:20" ht="26" customHeight="1" x14ac:dyDescent="0.2">
      <c r="A11" s="5">
        <v>5</v>
      </c>
      <c r="B11" s="12"/>
      <c r="C11" s="12"/>
      <c r="D11" s="5"/>
      <c r="E11" s="5"/>
      <c r="F11" s="5"/>
      <c r="G11" s="19"/>
      <c r="H11" s="13"/>
      <c r="I11" s="13"/>
      <c r="J11" s="13"/>
      <c r="K11" s="28"/>
      <c r="L11" s="27"/>
      <c r="M11" s="29" t="str">
        <f t="shared" si="0"/>
        <v/>
      </c>
      <c r="P11" s="57"/>
      <c r="Q11" s="8">
        <v>6</v>
      </c>
      <c r="R11" s="7">
        <v>10</v>
      </c>
      <c r="S11" s="51" t="s">
        <v>125</v>
      </c>
    </row>
    <row r="12" spans="1:20" ht="26" customHeight="1" x14ac:dyDescent="0.2">
      <c r="A12" s="5">
        <v>6</v>
      </c>
      <c r="B12" s="12"/>
      <c r="C12" s="12"/>
      <c r="D12" s="5"/>
      <c r="E12" s="5"/>
      <c r="F12" s="5"/>
      <c r="G12" s="19"/>
      <c r="H12" s="13"/>
      <c r="I12" s="13"/>
      <c r="J12" s="13"/>
      <c r="K12" s="13"/>
      <c r="L12" s="15"/>
      <c r="M12" s="29" t="str">
        <f t="shared" si="0"/>
        <v/>
      </c>
      <c r="P12" s="6" t="s">
        <v>7</v>
      </c>
      <c r="Q12" s="9">
        <v>2</v>
      </c>
      <c r="R12" s="7">
        <v>1</v>
      </c>
    </row>
    <row r="13" spans="1:20" ht="26" customHeight="1" x14ac:dyDescent="0.2">
      <c r="A13" s="5">
        <v>7</v>
      </c>
      <c r="B13" s="12"/>
      <c r="C13" s="12"/>
      <c r="D13" s="5"/>
      <c r="E13" s="5"/>
      <c r="F13" s="5"/>
      <c r="G13" s="19"/>
      <c r="H13" s="13"/>
      <c r="I13" s="13"/>
      <c r="J13" s="13"/>
      <c r="K13" s="13"/>
      <c r="L13" s="15"/>
      <c r="M13" s="29" t="str">
        <f t="shared" si="0"/>
        <v/>
      </c>
    </row>
    <row r="14" spans="1:20" ht="26" customHeight="1" x14ac:dyDescent="0.2">
      <c r="A14" s="5">
        <v>8</v>
      </c>
      <c r="B14" s="12"/>
      <c r="C14" s="12"/>
      <c r="D14" s="5"/>
      <c r="E14" s="5"/>
      <c r="F14" s="5"/>
      <c r="G14" s="19"/>
      <c r="H14" s="13"/>
      <c r="I14" s="13"/>
      <c r="J14" s="13"/>
      <c r="K14" s="13"/>
      <c r="L14" s="15"/>
      <c r="M14" s="29" t="str">
        <f t="shared" si="0"/>
        <v/>
      </c>
    </row>
    <row r="15" spans="1:20" ht="26" customHeight="1" x14ac:dyDescent="0.2">
      <c r="A15" s="5">
        <v>9</v>
      </c>
      <c r="B15" s="12"/>
      <c r="C15" s="12"/>
      <c r="D15" s="5"/>
      <c r="E15" s="5"/>
      <c r="F15" s="5"/>
      <c r="G15" s="19"/>
      <c r="H15" s="13"/>
      <c r="I15" s="13"/>
      <c r="J15" s="13"/>
      <c r="K15" s="13"/>
      <c r="L15" s="15"/>
      <c r="M15" s="29" t="str">
        <f t="shared" si="0"/>
        <v/>
      </c>
    </row>
    <row r="16" spans="1:20" ht="26" customHeight="1" x14ac:dyDescent="0.2">
      <c r="A16" s="5">
        <v>10</v>
      </c>
      <c r="B16" s="12"/>
      <c r="C16" s="12"/>
      <c r="D16" s="5"/>
      <c r="E16" s="5"/>
      <c r="F16" s="5"/>
      <c r="G16" s="19"/>
      <c r="H16" s="13"/>
      <c r="I16" s="13"/>
      <c r="J16" s="13"/>
      <c r="K16" s="13"/>
      <c r="L16" s="15"/>
      <c r="M16" s="29" t="str">
        <f t="shared" si="0"/>
        <v/>
      </c>
    </row>
    <row r="17" spans="1:13" ht="26" customHeight="1" x14ac:dyDescent="0.2">
      <c r="A17" s="5">
        <v>11</v>
      </c>
      <c r="B17" s="12"/>
      <c r="C17" s="12"/>
      <c r="D17" s="5"/>
      <c r="E17" s="5"/>
      <c r="F17" s="5"/>
      <c r="G17" s="19"/>
      <c r="H17" s="13"/>
      <c r="I17" s="13"/>
      <c r="J17" s="13"/>
      <c r="K17" s="13"/>
      <c r="L17" s="15"/>
      <c r="M17" s="29" t="str">
        <f t="shared" si="0"/>
        <v/>
      </c>
    </row>
    <row r="18" spans="1:13" ht="26" customHeight="1" x14ac:dyDescent="0.2">
      <c r="A18" s="5">
        <v>12</v>
      </c>
      <c r="B18" s="12"/>
      <c r="C18" s="12"/>
      <c r="D18" s="5"/>
      <c r="E18" s="5"/>
      <c r="F18" s="5"/>
      <c r="G18" s="19"/>
      <c r="H18" s="13"/>
      <c r="I18" s="13"/>
      <c r="J18" s="13"/>
      <c r="K18" s="13"/>
      <c r="L18" s="15"/>
      <c r="M18" s="29" t="str">
        <f t="shared" si="0"/>
        <v/>
      </c>
    </row>
    <row r="19" spans="1:13" ht="26" customHeight="1" x14ac:dyDescent="0.2">
      <c r="A19" s="5">
        <v>13</v>
      </c>
      <c r="B19" s="12"/>
      <c r="C19" s="12"/>
      <c r="D19" s="5"/>
      <c r="E19" s="5"/>
      <c r="F19" s="5"/>
      <c r="G19" s="19"/>
      <c r="H19" s="13"/>
      <c r="I19" s="13"/>
      <c r="J19" s="13"/>
      <c r="K19" s="13"/>
      <c r="L19" s="15"/>
      <c r="M19" s="29" t="str">
        <f t="shared" si="0"/>
        <v/>
      </c>
    </row>
    <row r="20" spans="1:13" ht="26" customHeight="1" x14ac:dyDescent="0.2">
      <c r="A20" s="5">
        <v>14</v>
      </c>
      <c r="B20" s="12"/>
      <c r="C20" s="12"/>
      <c r="D20" s="5"/>
      <c r="E20" s="5"/>
      <c r="F20" s="5"/>
      <c r="G20" s="19"/>
      <c r="H20" s="13"/>
      <c r="I20" s="13"/>
      <c r="J20" s="13"/>
      <c r="K20" s="13"/>
      <c r="L20" s="15"/>
      <c r="M20" s="29" t="str">
        <f t="shared" si="0"/>
        <v/>
      </c>
    </row>
    <row r="21" spans="1:13" ht="26" customHeight="1" x14ac:dyDescent="0.2">
      <c r="A21" s="5">
        <v>15</v>
      </c>
      <c r="B21" s="12"/>
      <c r="C21" s="12"/>
      <c r="D21" s="5"/>
      <c r="E21" s="5"/>
      <c r="F21" s="5"/>
      <c r="G21" s="19"/>
      <c r="H21" s="13"/>
      <c r="I21" s="13"/>
      <c r="J21" s="13"/>
      <c r="K21" s="13"/>
      <c r="L21" s="15"/>
      <c r="M21" s="29" t="str">
        <f t="shared" si="0"/>
        <v/>
      </c>
    </row>
    <row r="22" spans="1:13" ht="25.5" customHeight="1" x14ac:dyDescent="0.2">
      <c r="A22" s="5">
        <v>16</v>
      </c>
      <c r="B22" s="12"/>
      <c r="C22" s="12"/>
      <c r="D22" s="5"/>
      <c r="E22" s="5"/>
      <c r="F22" s="5"/>
      <c r="G22" s="19"/>
      <c r="H22" s="13"/>
      <c r="I22" s="13"/>
      <c r="J22" s="13"/>
      <c r="K22" s="13"/>
      <c r="L22" s="15"/>
      <c r="M22" s="29" t="str">
        <f t="shared" si="0"/>
        <v/>
      </c>
    </row>
    <row r="23" spans="1:13" ht="25.5" customHeight="1" x14ac:dyDescent="0.2">
      <c r="A23" s="5">
        <v>17</v>
      </c>
      <c r="B23" s="12"/>
      <c r="C23" s="12"/>
      <c r="D23" s="5"/>
      <c r="E23" s="5"/>
      <c r="F23" s="5"/>
      <c r="G23" s="19"/>
      <c r="H23" s="13"/>
      <c r="I23" s="13"/>
      <c r="J23" s="13"/>
      <c r="K23" s="13"/>
      <c r="L23" s="15"/>
      <c r="M23" s="29" t="str">
        <f t="shared" si="0"/>
        <v/>
      </c>
    </row>
    <row r="24" spans="1:13" ht="25.5" customHeight="1" x14ac:dyDescent="0.2">
      <c r="A24" s="5">
        <v>18</v>
      </c>
      <c r="B24" s="12"/>
      <c r="C24" s="12"/>
      <c r="D24" s="5"/>
      <c r="E24" s="5"/>
      <c r="F24" s="5"/>
      <c r="G24" s="19"/>
      <c r="H24" s="13"/>
      <c r="I24" s="13"/>
      <c r="J24" s="13"/>
      <c r="K24" s="13"/>
      <c r="L24" s="15"/>
      <c r="M24" s="29" t="str">
        <f t="shared" si="0"/>
        <v/>
      </c>
    </row>
    <row r="25" spans="1:13" ht="25.5" customHeight="1" x14ac:dyDescent="0.2">
      <c r="A25" s="5">
        <v>19</v>
      </c>
      <c r="B25" s="12"/>
      <c r="C25" s="12"/>
      <c r="D25" s="5"/>
      <c r="E25" s="5"/>
      <c r="F25" s="5"/>
      <c r="G25" s="19"/>
      <c r="H25" s="13"/>
      <c r="I25" s="13"/>
      <c r="J25" s="13"/>
      <c r="K25" s="13"/>
      <c r="L25" s="15"/>
      <c r="M25" s="29" t="str">
        <f t="shared" si="0"/>
        <v/>
      </c>
    </row>
    <row r="26" spans="1:13" ht="25.5" customHeight="1" x14ac:dyDescent="0.2">
      <c r="A26" s="5">
        <v>20</v>
      </c>
      <c r="B26" s="12"/>
      <c r="C26" s="12"/>
      <c r="D26" s="5"/>
      <c r="E26" s="5"/>
      <c r="F26" s="5"/>
      <c r="G26" s="19"/>
      <c r="H26" s="13"/>
      <c r="I26" s="13"/>
      <c r="J26" s="13"/>
      <c r="K26" s="13"/>
      <c r="L26" s="15"/>
      <c r="M26" s="29" t="str">
        <f t="shared" si="0"/>
        <v/>
      </c>
    </row>
    <row r="27" spans="1:13" ht="25.5" customHeight="1" x14ac:dyDescent="0.2">
      <c r="A27" s="5">
        <v>21</v>
      </c>
      <c r="B27" s="12"/>
      <c r="C27" s="12"/>
      <c r="D27" s="5"/>
      <c r="E27" s="5"/>
      <c r="F27" s="5"/>
      <c r="G27" s="19"/>
      <c r="H27" s="13"/>
      <c r="I27" s="13"/>
      <c r="J27" s="13"/>
      <c r="K27" s="13"/>
      <c r="L27" s="15"/>
      <c r="M27" s="29" t="str">
        <f t="shared" si="0"/>
        <v/>
      </c>
    </row>
    <row r="28" spans="1:13" ht="25.5" customHeight="1" x14ac:dyDescent="0.2">
      <c r="A28" s="5">
        <v>22</v>
      </c>
      <c r="B28" s="12"/>
      <c r="C28" s="12"/>
      <c r="D28" s="5"/>
      <c r="E28" s="5"/>
      <c r="F28" s="5"/>
      <c r="G28" s="19"/>
      <c r="H28" s="13"/>
      <c r="I28" s="13"/>
      <c r="J28" s="13"/>
      <c r="K28" s="13"/>
      <c r="L28" s="15"/>
      <c r="M28" s="29" t="str">
        <f t="shared" si="0"/>
        <v/>
      </c>
    </row>
    <row r="29" spans="1:13" ht="25.5" customHeight="1" x14ac:dyDescent="0.2">
      <c r="A29" s="5">
        <v>23</v>
      </c>
      <c r="B29" s="12"/>
      <c r="C29" s="12"/>
      <c r="D29" s="5"/>
      <c r="E29" s="5"/>
      <c r="F29" s="5"/>
      <c r="G29" s="19"/>
      <c r="H29" s="13"/>
      <c r="I29" s="13"/>
      <c r="J29" s="13"/>
      <c r="K29" s="13"/>
      <c r="L29" s="15"/>
      <c r="M29" s="29" t="str">
        <f t="shared" si="0"/>
        <v/>
      </c>
    </row>
    <row r="30" spans="1:13" ht="25.5" customHeight="1" x14ac:dyDescent="0.2">
      <c r="A30" s="5">
        <v>24</v>
      </c>
      <c r="B30" s="12"/>
      <c r="C30" s="12"/>
      <c r="D30" s="5"/>
      <c r="E30" s="5"/>
      <c r="F30" s="5"/>
      <c r="G30" s="19"/>
      <c r="H30" s="13"/>
      <c r="I30" s="13"/>
      <c r="J30" s="13"/>
      <c r="K30" s="13"/>
      <c r="L30" s="15"/>
      <c r="M30" s="29" t="str">
        <f t="shared" si="0"/>
        <v/>
      </c>
    </row>
    <row r="31" spans="1:13" ht="25.5" customHeight="1" x14ac:dyDescent="0.2">
      <c r="A31" s="5">
        <v>25</v>
      </c>
      <c r="B31" s="12"/>
      <c r="C31" s="12"/>
      <c r="D31" s="5"/>
      <c r="E31" s="5"/>
      <c r="F31" s="5"/>
      <c r="G31" s="19"/>
      <c r="H31" s="13"/>
      <c r="I31" s="13"/>
      <c r="J31" s="13"/>
      <c r="K31" s="13"/>
      <c r="L31" s="15"/>
      <c r="M31" s="29" t="str">
        <f t="shared" si="0"/>
        <v/>
      </c>
    </row>
    <row r="32" spans="1:13" ht="25.5" customHeight="1" x14ac:dyDescent="0.2">
      <c r="A32" s="5">
        <v>26</v>
      </c>
      <c r="B32" s="12"/>
      <c r="C32" s="12"/>
      <c r="D32" s="5"/>
      <c r="E32" s="5"/>
      <c r="F32" s="5"/>
      <c r="G32" s="19"/>
      <c r="H32" s="13"/>
      <c r="I32" s="13"/>
      <c r="J32" s="13"/>
      <c r="K32" s="13"/>
      <c r="L32" s="15"/>
      <c r="M32" s="29" t="str">
        <f t="shared" si="0"/>
        <v/>
      </c>
    </row>
    <row r="33" spans="1:13" ht="25.5" customHeight="1" x14ac:dyDescent="0.2">
      <c r="A33" s="5">
        <v>27</v>
      </c>
      <c r="B33" s="12"/>
      <c r="C33" s="12"/>
      <c r="D33" s="5"/>
      <c r="E33" s="5"/>
      <c r="F33" s="5"/>
      <c r="G33" s="19"/>
      <c r="H33" s="13"/>
      <c r="I33" s="13"/>
      <c r="J33" s="13"/>
      <c r="K33" s="13"/>
      <c r="L33" s="15"/>
      <c r="M33" s="29" t="str">
        <f t="shared" si="0"/>
        <v/>
      </c>
    </row>
    <row r="34" spans="1:13" ht="25.5" customHeight="1" x14ac:dyDescent="0.2">
      <c r="A34" s="5">
        <v>28</v>
      </c>
      <c r="B34" s="12"/>
      <c r="C34" s="12"/>
      <c r="D34" s="5"/>
      <c r="E34" s="5"/>
      <c r="F34" s="5"/>
      <c r="G34" s="19"/>
      <c r="H34" s="13"/>
      <c r="I34" s="13"/>
      <c r="J34" s="13"/>
      <c r="K34" s="13"/>
      <c r="L34" s="15"/>
      <c r="M34" s="29" t="str">
        <f t="shared" si="0"/>
        <v/>
      </c>
    </row>
    <row r="35" spans="1:13" ht="25.5" customHeight="1" x14ac:dyDescent="0.2">
      <c r="A35" s="5">
        <v>29</v>
      </c>
      <c r="B35" s="12"/>
      <c r="C35" s="12"/>
      <c r="D35" s="5"/>
      <c r="E35" s="5"/>
      <c r="F35" s="5"/>
      <c r="G35" s="19"/>
      <c r="H35" s="13"/>
      <c r="I35" s="13"/>
      <c r="J35" s="13"/>
      <c r="K35" s="13"/>
      <c r="L35" s="15"/>
      <c r="M35" s="29" t="str">
        <f t="shared" si="0"/>
        <v/>
      </c>
    </row>
    <row r="36" spans="1:13" ht="25.5" customHeight="1" x14ac:dyDescent="0.2">
      <c r="A36" s="5">
        <v>30</v>
      </c>
      <c r="B36" s="12"/>
      <c r="C36" s="12"/>
      <c r="D36" s="5"/>
      <c r="E36" s="5"/>
      <c r="F36" s="5"/>
      <c r="G36" s="19"/>
      <c r="H36" s="13"/>
      <c r="I36" s="13"/>
      <c r="J36" s="13"/>
      <c r="K36" s="13"/>
      <c r="L36" s="15"/>
      <c r="M36" s="29" t="str">
        <f t="shared" si="0"/>
        <v/>
      </c>
    </row>
    <row r="37" spans="1:13" ht="25.5" customHeight="1" x14ac:dyDescent="0.2">
      <c r="E37" s="42"/>
      <c r="F37" s="42"/>
    </row>
    <row r="38" spans="1:13" ht="25.5" customHeight="1" x14ac:dyDescent="0.2"/>
    <row r="39" spans="1:13" ht="25.5" customHeight="1" x14ac:dyDescent="0.2">
      <c r="H39" s="58"/>
      <c r="I39" s="58"/>
      <c r="J39" s="58"/>
      <c r="K39" s="58"/>
      <c r="L39" s="58"/>
    </row>
    <row r="40" spans="1:13" ht="25.5" customHeight="1" x14ac:dyDescent="0.2"/>
    <row r="41" spans="1:13" ht="25.5" customHeight="1" x14ac:dyDescent="0.2"/>
    <row r="42" spans="1:13" ht="25.5" customHeight="1" x14ac:dyDescent="0.2"/>
    <row r="43" spans="1:13" ht="25.5" customHeight="1" x14ac:dyDescent="0.2"/>
    <row r="44" spans="1:13" ht="25.5" customHeight="1" x14ac:dyDescent="0.2"/>
    <row r="45" spans="1:13" ht="25.5" customHeight="1" x14ac:dyDescent="0.2"/>
    <row r="46" spans="1:13" ht="25.5" customHeight="1" x14ac:dyDescent="0.2"/>
    <row r="47" spans="1:13" ht="25.5" customHeight="1" x14ac:dyDescent="0.2"/>
    <row r="48" spans="1:13" ht="25.5" customHeight="1" x14ac:dyDescent="0.2"/>
    <row r="49" ht="25.5" customHeight="1" x14ac:dyDescent="0.2"/>
    <row r="50" ht="25.5" customHeight="1" x14ac:dyDescent="0.2"/>
    <row r="51" ht="25.5" customHeight="1" x14ac:dyDescent="0.2"/>
    <row r="52" ht="25.5" customHeight="1" x14ac:dyDescent="0.2"/>
    <row r="53" ht="25.5" customHeight="1" x14ac:dyDescent="0.2"/>
    <row r="54" ht="25.5" customHeight="1" x14ac:dyDescent="0.2"/>
    <row r="55" ht="25.5" customHeight="1" x14ac:dyDescent="0.2"/>
    <row r="56" ht="25.5" customHeight="1" x14ac:dyDescent="0.2"/>
    <row r="57" ht="25.5" customHeight="1" x14ac:dyDescent="0.2"/>
    <row r="58" ht="25.5" customHeight="1" x14ac:dyDescent="0.2"/>
    <row r="59" ht="25.5" customHeight="1" x14ac:dyDescent="0.2"/>
    <row r="60" ht="25.5" customHeight="1" x14ac:dyDescent="0.2"/>
    <row r="61" ht="25.5" customHeight="1" x14ac:dyDescent="0.2"/>
    <row r="62" ht="25.5" customHeight="1" x14ac:dyDescent="0.2"/>
    <row r="63" ht="25.5" customHeight="1" x14ac:dyDescent="0.2"/>
    <row r="64" ht="25.5" customHeight="1" x14ac:dyDescent="0.2"/>
    <row r="65" ht="25.5" customHeight="1" x14ac:dyDescent="0.2"/>
    <row r="66" ht="25.5" customHeight="1" x14ac:dyDescent="0.2"/>
    <row r="67" ht="25.5" customHeight="1" x14ac:dyDescent="0.2"/>
    <row r="68" ht="25.5" customHeight="1" x14ac:dyDescent="0.2"/>
    <row r="69" ht="25.5" customHeight="1" x14ac:dyDescent="0.2"/>
    <row r="70" ht="25.5" customHeight="1" x14ac:dyDescent="0.2"/>
    <row r="71" ht="25.5" customHeight="1" x14ac:dyDescent="0.2"/>
    <row r="72" ht="25.5" customHeight="1" x14ac:dyDescent="0.2"/>
    <row r="73" ht="25.5" customHeight="1" x14ac:dyDescent="0.2"/>
    <row r="74" ht="25.5" customHeight="1" x14ac:dyDescent="0.2"/>
    <row r="75" ht="25.5" customHeight="1" x14ac:dyDescent="0.2"/>
    <row r="76" ht="25.5" customHeight="1" x14ac:dyDescent="0.2"/>
    <row r="77" ht="25.5" customHeight="1" x14ac:dyDescent="0.2"/>
    <row r="78" ht="25.5" customHeight="1" x14ac:dyDescent="0.2"/>
    <row r="79" ht="25.5" customHeight="1" x14ac:dyDescent="0.2"/>
    <row r="80" ht="25.5" customHeight="1" x14ac:dyDescent="0.2"/>
    <row r="81" ht="25.5" customHeight="1" x14ac:dyDescent="0.2"/>
    <row r="82" ht="25.5" customHeight="1" x14ac:dyDescent="0.2"/>
    <row r="83" ht="25.5" customHeight="1" x14ac:dyDescent="0.2"/>
    <row r="84" ht="25.5" customHeight="1" x14ac:dyDescent="0.2"/>
    <row r="85" ht="25.5" customHeight="1" x14ac:dyDescent="0.2"/>
    <row r="86" ht="25.5" customHeight="1" x14ac:dyDescent="0.2"/>
    <row r="87" ht="25.5" customHeight="1" x14ac:dyDescent="0.2"/>
    <row r="88" ht="25.5" customHeight="1" x14ac:dyDescent="0.2"/>
    <row r="89" ht="25.5" customHeight="1" x14ac:dyDescent="0.2"/>
    <row r="90" ht="25.5" customHeight="1" x14ac:dyDescent="0.2"/>
    <row r="91" ht="25.5" customHeight="1" x14ac:dyDescent="0.2"/>
    <row r="92" ht="25.5" customHeight="1" x14ac:dyDescent="0.2"/>
    <row r="93" ht="25.5" customHeight="1" x14ac:dyDescent="0.2"/>
    <row r="94" ht="25.5" customHeight="1" x14ac:dyDescent="0.2"/>
    <row r="95" ht="25.5" customHeight="1" x14ac:dyDescent="0.2"/>
    <row r="96" ht="25.5" customHeight="1" x14ac:dyDescent="0.2"/>
    <row r="97" ht="25.5" customHeight="1" x14ac:dyDescent="0.2"/>
    <row r="98" ht="25.5" customHeight="1" x14ac:dyDescent="0.2"/>
    <row r="99" ht="25.5" customHeight="1" x14ac:dyDescent="0.2"/>
    <row r="100" ht="25.5" customHeight="1" x14ac:dyDescent="0.2"/>
    <row r="101" ht="25.5" customHeight="1" x14ac:dyDescent="0.2"/>
    <row r="102" ht="25.5" customHeight="1" x14ac:dyDescent="0.2"/>
    <row r="103" ht="25.5" customHeight="1" x14ac:dyDescent="0.2"/>
    <row r="104" ht="25.5" customHeight="1" x14ac:dyDescent="0.2"/>
    <row r="105" ht="25.5" customHeight="1" x14ac:dyDescent="0.2"/>
    <row r="106" ht="25.5" customHeight="1" x14ac:dyDescent="0.2"/>
    <row r="107" ht="25.5" customHeight="1" x14ac:dyDescent="0.2"/>
    <row r="108" ht="25.5" customHeight="1" x14ac:dyDescent="0.2"/>
    <row r="109" ht="25.5" customHeight="1" x14ac:dyDescent="0.2"/>
    <row r="110" ht="25.5" customHeight="1" x14ac:dyDescent="0.2"/>
    <row r="111" ht="25.5" customHeight="1" x14ac:dyDescent="0.2"/>
    <row r="112" ht="25.5" customHeight="1" x14ac:dyDescent="0.2"/>
    <row r="113" ht="25.5" customHeight="1" x14ac:dyDescent="0.2"/>
    <row r="114" ht="25.5" customHeight="1" x14ac:dyDescent="0.2"/>
    <row r="115" ht="25.5" customHeight="1" x14ac:dyDescent="0.2"/>
    <row r="116" ht="25.5" customHeight="1" x14ac:dyDescent="0.2"/>
    <row r="117" ht="25.5" customHeight="1" x14ac:dyDescent="0.2"/>
    <row r="118" ht="25.5" customHeight="1" x14ac:dyDescent="0.2"/>
    <row r="119" ht="25.5" customHeight="1" x14ac:dyDescent="0.2"/>
    <row r="120" ht="25.5" customHeight="1" x14ac:dyDescent="0.2"/>
    <row r="121" ht="25.5" customHeight="1" x14ac:dyDescent="0.2"/>
    <row r="122" ht="25.5" customHeight="1" x14ac:dyDescent="0.2"/>
    <row r="123" ht="25.5" customHeight="1" x14ac:dyDescent="0.2"/>
    <row r="124" ht="25.5" customHeight="1" x14ac:dyDescent="0.2"/>
    <row r="125" ht="25.5" customHeight="1" x14ac:dyDescent="0.2"/>
    <row r="126" ht="25.5" customHeight="1" x14ac:dyDescent="0.2"/>
    <row r="127" ht="25.5" customHeight="1" x14ac:dyDescent="0.2"/>
    <row r="128" ht="25.5" customHeight="1" x14ac:dyDescent="0.2"/>
    <row r="129" ht="25.5" customHeight="1" x14ac:dyDescent="0.2"/>
    <row r="130" ht="25.5" customHeight="1" x14ac:dyDescent="0.2"/>
    <row r="131" ht="25.5" customHeight="1" x14ac:dyDescent="0.2"/>
    <row r="132" ht="25.5" customHeight="1" x14ac:dyDescent="0.2"/>
    <row r="133" ht="25.5" customHeight="1" x14ac:dyDescent="0.2"/>
    <row r="134" ht="25.5" customHeight="1" x14ac:dyDescent="0.2"/>
    <row r="135" ht="25.5" customHeight="1" x14ac:dyDescent="0.2"/>
    <row r="136" ht="25.5" customHeight="1" x14ac:dyDescent="0.2"/>
    <row r="137" ht="25.5" customHeight="1" x14ac:dyDescent="0.2"/>
  </sheetData>
  <protectedRanges>
    <protectedRange sqref="A6:L181" name="範囲2"/>
    <protectedRange sqref="A6:L57" name="範囲1"/>
  </protectedRanges>
  <autoFilter ref="B6:M6" xr:uid="{66CF8A1A-65FE-42A6-A879-13D9AA1C302E}"/>
  <dataConsolidate/>
  <mergeCells count="8">
    <mergeCell ref="A1:M1"/>
    <mergeCell ref="P8:P9"/>
    <mergeCell ref="P10:P11"/>
    <mergeCell ref="H39:L39"/>
    <mergeCell ref="J4:M4"/>
    <mergeCell ref="H5:M5"/>
    <mergeCell ref="C3:F3"/>
    <mergeCell ref="C4:F4"/>
  </mergeCells>
  <phoneticPr fontId="1"/>
  <dataValidations count="34">
    <dataValidation type="list" allowBlank="1" showInputMessage="1" showErrorMessage="1" sqref="F39" xr:uid="{66708449-604A-488B-8B81-9B2AB3991E52}">
      <formula1>INDIRECT($E$39)</formula1>
    </dataValidation>
    <dataValidation type="list" allowBlank="1" showInputMessage="1" showErrorMessage="1" sqref="F38" xr:uid="{9D97397A-4664-4E04-8A2A-CB1D20CD4404}">
      <formula1>INDIRECT($E$38)</formula1>
    </dataValidation>
    <dataValidation type="list" allowBlank="1" showInputMessage="1" showErrorMessage="1" sqref="F37" xr:uid="{B38470AF-A562-4DBD-A725-792DE0B47E5E}">
      <formula1>INDIRECT($E$37)</formula1>
    </dataValidation>
    <dataValidation type="list" allowBlank="1" showInputMessage="1" showErrorMessage="1" sqref="F36 F40:F60" xr:uid="{306398CB-DF03-4ED3-9715-DB7E25B1E11E}">
      <formula1>INDIRECT($E$34)</formula1>
    </dataValidation>
    <dataValidation type="list" allowBlank="1" showInputMessage="1" showErrorMessage="1" sqref="F34" xr:uid="{060ACE51-2CE6-4E9C-913D-4F593806B0E4}">
      <formula1>INDIRECT($E$33)</formula1>
    </dataValidation>
    <dataValidation type="list" allowBlank="1" showInputMessage="1" showErrorMessage="1" sqref="F32" xr:uid="{A94FA4F8-3BC2-46E7-AA62-504CB7863DCF}">
      <formula1>INDIRECT($E$32)</formula1>
    </dataValidation>
    <dataValidation type="list" allowBlank="1" showInputMessage="1" showErrorMessage="1" sqref="F31 F33 F35" xr:uid="{6F80D735-61A9-4D38-A07F-58858CFE86FB}">
      <formula1>INDIRECT($E$31)</formula1>
    </dataValidation>
    <dataValidation type="list" allowBlank="1" showInputMessage="1" showErrorMessage="1" sqref="F29" xr:uid="{54CE63A5-9BBA-40A1-B4FA-C3202DA36D64}">
      <formula1>INDIRECT($E$29)</formula1>
    </dataValidation>
    <dataValidation type="list" allowBlank="1" showInputMessage="1" showErrorMessage="1" sqref="F30" xr:uid="{7F610249-D37E-44C1-96DB-F1A35F7775A2}">
      <formula1>INDIRECT($E$30)</formula1>
    </dataValidation>
    <dataValidation type="list" allowBlank="1" showInputMessage="1" showErrorMessage="1" sqref="F28" xr:uid="{DE69226E-AE21-4C19-BCEA-88AB659523A1}">
      <formula1>INDIRECT($E$28)</formula1>
    </dataValidation>
    <dataValidation type="list" allowBlank="1" showInputMessage="1" showErrorMessage="1" sqref="F27" xr:uid="{7C87864E-8342-486A-9784-BAE641B86A8D}">
      <formula1>INDIRECT($E$27)</formula1>
    </dataValidation>
    <dataValidation type="list" allowBlank="1" showInputMessage="1" showErrorMessage="1" sqref="F26" xr:uid="{4E34A040-2CD5-4195-BD4C-90029E2AAB2B}">
      <formula1>INDIRECT($E$26)</formula1>
    </dataValidation>
    <dataValidation type="list" allowBlank="1" showInputMessage="1" showErrorMessage="1" sqref="F24" xr:uid="{11A815F4-1E04-49C7-BC72-1B849BB5170D}">
      <formula1>INDIRECT($E$24)</formula1>
    </dataValidation>
    <dataValidation type="list" allowBlank="1" showInputMessage="1" showErrorMessage="1" sqref="F23" xr:uid="{E07B4708-1D4D-47FC-A088-086C28E48105}">
      <formula1>INDIRECT($E$23)</formula1>
    </dataValidation>
    <dataValidation type="list" allowBlank="1" showInputMessage="1" showErrorMessage="1" sqref="F22" xr:uid="{904DF9D6-6325-464D-AB73-5DB107D26C60}">
      <formula1>INDIRECT($E$22)</formula1>
    </dataValidation>
    <dataValidation type="list" allowBlank="1" showInputMessage="1" showErrorMessage="1" sqref="F21" xr:uid="{8906151B-2AD7-44A6-AF36-9C282F689DBD}">
      <formula1>INDIRECT($E$21)</formula1>
    </dataValidation>
    <dataValidation type="list" allowBlank="1" showInputMessage="1" showErrorMessage="1" sqref="F20 F25" xr:uid="{F451C1E3-75C0-4FC6-8091-7608AA4E2C43}">
      <formula1>INDIRECT($E$20)</formula1>
    </dataValidation>
    <dataValidation type="list" allowBlank="1" showInputMessage="1" showErrorMessage="1" sqref="F19" xr:uid="{FDBC6DD9-1EA9-4B9D-8250-83DE3F445FF1}">
      <formula1>INDIRECT($E$19)</formula1>
    </dataValidation>
    <dataValidation type="list" allowBlank="1" showInputMessage="1" showErrorMessage="1" sqref="F18" xr:uid="{1645F186-0E8F-4D16-8AE4-C1AA41B1380D}">
      <formula1>INDIRECT($E$18)</formula1>
    </dataValidation>
    <dataValidation type="list" allowBlank="1" showInputMessage="1" showErrorMessage="1" sqref="F17" xr:uid="{D8670855-CF97-42BE-8644-C21DD18CDD4D}">
      <formula1>INDIRECT($E$17)</formula1>
    </dataValidation>
    <dataValidation type="list" allowBlank="1" showInputMessage="1" showErrorMessage="1" sqref="F16" xr:uid="{9216764F-27BC-4C24-B4A6-5B6419FB801C}">
      <formula1>INDIRECT($E$16)</formula1>
    </dataValidation>
    <dataValidation type="list" allowBlank="1" showInputMessage="1" showErrorMessage="1" sqref="F15" xr:uid="{3B254296-0B79-4D15-8853-D5509284FDE5}">
      <formula1>INDIRECT($E$15)</formula1>
    </dataValidation>
    <dataValidation type="list" allowBlank="1" showInputMessage="1" showErrorMessage="1" sqref="F14" xr:uid="{90A42BA9-7156-47F8-97B0-7849206FF21C}">
      <formula1>INDIRECT($E$14)</formula1>
    </dataValidation>
    <dataValidation type="list" allowBlank="1" showInputMessage="1" showErrorMessage="1" sqref="F13" xr:uid="{0F6752A3-2878-4984-9485-9E6ACBC5527F}">
      <formula1>INDIRECT($E$13)</formula1>
    </dataValidation>
    <dataValidation type="list" allowBlank="1" showInputMessage="1" showErrorMessage="1" sqref="F12" xr:uid="{99AD1D0B-DEFD-47B3-B62A-16CB40B50428}">
      <formula1>INDIRECT($E$12)</formula1>
    </dataValidation>
    <dataValidation type="list" allowBlank="1" showInputMessage="1" showErrorMessage="1" sqref="F11" xr:uid="{66A3627B-E876-4300-A634-0B478BF0DF79}">
      <formula1>INDIRECT($E$11)</formula1>
    </dataValidation>
    <dataValidation type="list" allowBlank="1" showInputMessage="1" showErrorMessage="1" sqref="F9" xr:uid="{9C868D69-5DF9-4A76-A235-3D95A06309D3}">
      <formula1>INDIRECT($E$9)</formula1>
    </dataValidation>
    <dataValidation type="list" allowBlank="1" showInputMessage="1" showErrorMessage="1" sqref="F10" xr:uid="{58BD680D-052C-4F14-AEEE-BD0ADC69E98F}">
      <formula1>INDIRECT($E$10)</formula1>
    </dataValidation>
    <dataValidation type="list" allowBlank="1" showInputMessage="1" showErrorMessage="1" sqref="F8" xr:uid="{688F18AD-680B-4CA7-9B1B-422504A1998B}">
      <formula1>INDIRECT($E$8)</formula1>
    </dataValidation>
    <dataValidation type="list" allowBlank="1" showInputMessage="1" showErrorMessage="1" sqref="F7" xr:uid="{B76AE8E1-A00A-48FB-9C03-B90C3164E40E}">
      <formula1>INDIRECT($E$7)</formula1>
    </dataValidation>
    <dataValidation type="list" allowBlank="1" showInputMessage="1" showErrorMessage="1" sqref="E7:E78" xr:uid="{7F3607B4-0888-4B5F-936E-B87B3484B98A}">
      <formula1>学部一覧</formula1>
    </dataValidation>
    <dataValidation type="list" allowBlank="1" showInputMessage="1" showErrorMessage="1" sqref="C7:C36" xr:uid="{8B0B65B4-408D-4A1C-B9D8-04FD22E7BC7B}">
      <formula1>$T$7:$T$10</formula1>
    </dataValidation>
    <dataValidation allowBlank="1" showInputMessage="1" showErrorMessage="1" promptTitle="入力不要" prompt="入力しないでください" sqref="M6" xr:uid="{2813E793-B44C-4CFF-8AFC-BC6B16FA4CD3}"/>
    <dataValidation errorStyle="warning" allowBlank="1" showInputMessage="1" showErrorMessage="1" error="入力不要です。" promptTitle="入力不要" prompt="自動入力されるので入力不要" sqref="M7:M36" xr:uid="{A7D5900F-C9B1-4E40-BB69-2B62E651BDC4}"/>
  </dataValidations>
  <pageMargins left="0.31496062992125984" right="0.31496062992125984" top="0.55118110236220474" bottom="0.35433070866141736" header="0" footer="0"/>
  <pageSetup paperSize="9" scale="5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A3A55E2E-7F35-40E2-80F2-641EE956199E}">
          <x14:formula1>
            <xm:f>学部一覧!$N$3:$N$7</xm:f>
          </x14:formula1>
          <xm:sqref>G7:G36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F72459-FB0C-414A-9305-2C51BD2D5B62}">
  <dimension ref="B4:E10"/>
  <sheetViews>
    <sheetView workbookViewId="0">
      <selection activeCell="C39" sqref="C39"/>
    </sheetView>
  </sheetViews>
  <sheetFormatPr defaultColWidth="8.81640625" defaultRowHeight="13" x14ac:dyDescent="0.2"/>
  <cols>
    <col min="2" max="2" width="23.453125" bestFit="1" customWidth="1"/>
    <col min="3" max="3" width="18.1796875" bestFit="1" customWidth="1"/>
    <col min="4" max="4" width="23" bestFit="1" customWidth="1"/>
    <col min="5" max="8" width="5.6328125" bestFit="1" customWidth="1"/>
    <col min="9" max="9" width="9.1796875" bestFit="1" customWidth="1"/>
    <col min="10" max="10" width="12.1796875" bestFit="1" customWidth="1"/>
    <col min="11" max="11" width="5.6328125" bestFit="1" customWidth="1"/>
    <col min="12" max="12" width="32.81640625" bestFit="1" customWidth="1"/>
    <col min="13" max="13" width="31" bestFit="1" customWidth="1"/>
    <col min="14" max="14" width="32.81640625" bestFit="1" customWidth="1"/>
  </cols>
  <sheetData>
    <row r="4" spans="2:5" x14ac:dyDescent="0.2">
      <c r="B4" s="22" t="s">
        <v>57</v>
      </c>
    </row>
    <row r="5" spans="2:5" x14ac:dyDescent="0.2">
      <c r="B5" s="22" t="s">
        <v>15</v>
      </c>
      <c r="C5" s="22" t="s">
        <v>16</v>
      </c>
      <c r="D5" s="22" t="s">
        <v>52</v>
      </c>
      <c r="E5" t="s">
        <v>58</v>
      </c>
    </row>
    <row r="6" spans="2:5" x14ac:dyDescent="0.2">
      <c r="B6" s="31">
        <v>44287</v>
      </c>
      <c r="C6" s="31">
        <v>44289</v>
      </c>
      <c r="D6" s="30">
        <v>2</v>
      </c>
      <c r="E6" s="26">
        <v>3</v>
      </c>
    </row>
    <row r="7" spans="2:5" x14ac:dyDescent="0.2">
      <c r="B7" s="31">
        <v>44288</v>
      </c>
      <c r="C7" s="31">
        <v>44289</v>
      </c>
      <c r="D7" s="30">
        <v>1</v>
      </c>
      <c r="E7" s="26">
        <v>2</v>
      </c>
    </row>
    <row r="8" spans="2:5" hidden="1" x14ac:dyDescent="0.2">
      <c r="B8" s="31" t="s">
        <v>55</v>
      </c>
      <c r="C8" s="31" t="s">
        <v>55</v>
      </c>
      <c r="E8" s="26"/>
    </row>
    <row r="9" spans="2:5" hidden="1" x14ac:dyDescent="0.2">
      <c r="B9" s="31"/>
      <c r="C9" s="31"/>
      <c r="D9" t="s">
        <v>55</v>
      </c>
      <c r="E9" s="26"/>
    </row>
    <row r="10" spans="2:5" x14ac:dyDescent="0.2">
      <c r="B10" t="s">
        <v>56</v>
      </c>
      <c r="E10" s="26">
        <v>5</v>
      </c>
    </row>
  </sheetData>
  <phoneticPr fontId="1"/>
  <pageMargins left="0.7" right="0.7" top="0.75" bottom="0.75" header="0.3" footer="0.3"/>
  <pageSetup paperSize="9" orientation="portrait"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CB14BB-42AB-4326-AE75-78DA86C0AC7D}">
  <dimension ref="A3:B9"/>
  <sheetViews>
    <sheetView workbookViewId="0">
      <selection activeCell="C39" sqref="C39"/>
    </sheetView>
  </sheetViews>
  <sheetFormatPr defaultColWidth="8.81640625" defaultRowHeight="13" x14ac:dyDescent="0.2"/>
  <cols>
    <col min="1" max="1" width="16" bestFit="1" customWidth="1"/>
    <col min="2" max="2" width="14.81640625" bestFit="1" customWidth="1"/>
  </cols>
  <sheetData>
    <row r="3" spans="1:2" x14ac:dyDescent="0.2">
      <c r="A3" s="22" t="s">
        <v>54</v>
      </c>
      <c r="B3" t="s">
        <v>70</v>
      </c>
    </row>
    <row r="4" spans="1:2" x14ac:dyDescent="0.2">
      <c r="A4" s="23" t="s">
        <v>55</v>
      </c>
    </row>
    <row r="5" spans="1:2" x14ac:dyDescent="0.2">
      <c r="A5" s="24" t="s">
        <v>55</v>
      </c>
    </row>
    <row r="6" spans="1:2" x14ac:dyDescent="0.2">
      <c r="A6" s="25" t="s">
        <v>55</v>
      </c>
    </row>
    <row r="7" spans="1:2" x14ac:dyDescent="0.2">
      <c r="A7" s="38"/>
    </row>
    <row r="8" spans="1:2" x14ac:dyDescent="0.2">
      <c r="A8" s="38" t="s">
        <v>55</v>
      </c>
    </row>
    <row r="9" spans="1:2" x14ac:dyDescent="0.2">
      <c r="A9" s="23" t="s">
        <v>56</v>
      </c>
    </row>
  </sheetData>
  <phoneticPr fontId="1"/>
  <pageMargins left="0.7" right="0.7" top="0.75" bottom="0.75" header="0.3" footer="0.3"/>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FB346D-B40C-4D38-B471-DDA6FB56F4E7}">
  <dimension ref="A1:N10"/>
  <sheetViews>
    <sheetView workbookViewId="0">
      <selection activeCell="H4" sqref="H4"/>
    </sheetView>
  </sheetViews>
  <sheetFormatPr defaultColWidth="8.81640625" defaultRowHeight="13" x14ac:dyDescent="0.2"/>
  <cols>
    <col min="1" max="2" width="13" bestFit="1" customWidth="1"/>
    <col min="3" max="3" width="11" bestFit="1" customWidth="1"/>
    <col min="4" max="4" width="9" bestFit="1" customWidth="1"/>
    <col min="5" max="5" width="13" bestFit="1" customWidth="1"/>
    <col min="6" max="6" width="16.453125" bestFit="1" customWidth="1"/>
    <col min="7" max="7" width="13" bestFit="1" customWidth="1"/>
    <col min="8" max="8" width="17.1796875" bestFit="1" customWidth="1"/>
    <col min="9" max="9" width="9" bestFit="1" customWidth="1"/>
    <col min="10" max="10" width="23.81640625" bestFit="1" customWidth="1"/>
    <col min="11" max="11" width="11" bestFit="1" customWidth="1"/>
    <col min="12" max="12" width="4.6328125" bestFit="1" customWidth="1"/>
  </cols>
  <sheetData>
    <row r="1" spans="1:14" x14ac:dyDescent="0.2">
      <c r="A1" t="s">
        <v>111</v>
      </c>
    </row>
    <row r="2" spans="1:14" s="39" customFormat="1" x14ac:dyDescent="0.2">
      <c r="A2" s="40" t="s">
        <v>74</v>
      </c>
      <c r="B2" s="40" t="s">
        <v>75</v>
      </c>
      <c r="C2" s="40" t="s">
        <v>37</v>
      </c>
      <c r="D2" s="40" t="s">
        <v>76</v>
      </c>
      <c r="E2" s="40" t="s">
        <v>77</v>
      </c>
      <c r="F2" s="40" t="s">
        <v>78</v>
      </c>
      <c r="G2" s="40" t="s">
        <v>79</v>
      </c>
      <c r="H2" s="40" t="s">
        <v>64</v>
      </c>
      <c r="I2" s="40" t="s">
        <v>80</v>
      </c>
      <c r="J2" s="40" t="s">
        <v>81</v>
      </c>
      <c r="K2" s="40" t="s">
        <v>5</v>
      </c>
      <c r="L2" s="40" t="s">
        <v>82</v>
      </c>
      <c r="N2" s="41" t="s">
        <v>23</v>
      </c>
    </row>
    <row r="3" spans="1:14" x14ac:dyDescent="0.2">
      <c r="A3" s="41" t="s">
        <v>84</v>
      </c>
      <c r="B3" s="41" t="s">
        <v>90</v>
      </c>
      <c r="C3" s="41" t="s">
        <v>92</v>
      </c>
      <c r="D3" s="41" t="s">
        <v>95</v>
      </c>
      <c r="E3" s="41" t="s">
        <v>96</v>
      </c>
      <c r="F3" s="41" t="s">
        <v>114</v>
      </c>
      <c r="G3" s="41" t="s">
        <v>113</v>
      </c>
      <c r="H3" s="41" t="s">
        <v>126</v>
      </c>
      <c r="I3" s="41" t="s">
        <v>101</v>
      </c>
      <c r="J3" s="41" t="s">
        <v>102</v>
      </c>
      <c r="K3" s="41" t="s">
        <v>117</v>
      </c>
      <c r="L3" s="41" t="s">
        <v>61</v>
      </c>
      <c r="N3" s="41" t="s">
        <v>83</v>
      </c>
    </row>
    <row r="4" spans="1:14" x14ac:dyDescent="0.2">
      <c r="A4" s="41" t="s">
        <v>85</v>
      </c>
      <c r="B4" s="41" t="s">
        <v>91</v>
      </c>
      <c r="C4" s="41" t="s">
        <v>93</v>
      </c>
      <c r="D4" s="41" t="s">
        <v>112</v>
      </c>
      <c r="E4" s="41" t="s">
        <v>97</v>
      </c>
      <c r="F4" s="41" t="s">
        <v>98</v>
      </c>
      <c r="G4" s="41"/>
      <c r="H4" s="41" t="s">
        <v>99</v>
      </c>
      <c r="I4" s="41"/>
      <c r="J4" s="41" t="s">
        <v>103</v>
      </c>
      <c r="K4" s="41" t="s">
        <v>118</v>
      </c>
      <c r="L4" s="41"/>
      <c r="N4" s="43">
        <v>1</v>
      </c>
    </row>
    <row r="5" spans="1:14" x14ac:dyDescent="0.2">
      <c r="A5" s="41" t="s">
        <v>86</v>
      </c>
      <c r="B5" s="41"/>
      <c r="C5" s="41" t="s">
        <v>94</v>
      </c>
      <c r="D5" s="41"/>
      <c r="E5" s="41"/>
      <c r="F5" s="41"/>
      <c r="G5" s="41"/>
      <c r="H5" s="41" t="s">
        <v>100</v>
      </c>
      <c r="I5" s="41"/>
      <c r="J5" s="41" t="s">
        <v>104</v>
      </c>
      <c r="K5" s="41" t="s">
        <v>110</v>
      </c>
      <c r="L5" s="41"/>
      <c r="N5" s="41">
        <v>2</v>
      </c>
    </row>
    <row r="6" spans="1:14" x14ac:dyDescent="0.2">
      <c r="A6" s="41" t="s">
        <v>87</v>
      </c>
      <c r="B6" s="41"/>
      <c r="C6" s="41"/>
      <c r="D6" s="41"/>
      <c r="E6" s="41"/>
      <c r="F6" s="41"/>
      <c r="G6" s="41"/>
      <c r="H6" s="41"/>
      <c r="I6" s="41"/>
      <c r="J6" s="41" t="s">
        <v>105</v>
      </c>
      <c r="K6" s="41"/>
      <c r="L6" s="41"/>
      <c r="N6" s="41">
        <v>3</v>
      </c>
    </row>
    <row r="7" spans="1:14" x14ac:dyDescent="0.2">
      <c r="A7" s="41" t="s">
        <v>88</v>
      </c>
      <c r="B7" s="41"/>
      <c r="C7" s="41"/>
      <c r="D7" s="41"/>
      <c r="E7" s="41"/>
      <c r="F7" s="41"/>
      <c r="G7" s="41"/>
      <c r="H7" s="41"/>
      <c r="I7" s="41"/>
      <c r="J7" s="41" t="s">
        <v>106</v>
      </c>
      <c r="K7" s="41"/>
      <c r="L7" s="41"/>
      <c r="N7" s="41">
        <v>4</v>
      </c>
    </row>
    <row r="8" spans="1:14" x14ac:dyDescent="0.2">
      <c r="A8" s="41" t="s">
        <v>89</v>
      </c>
      <c r="B8" s="41"/>
      <c r="C8" s="41"/>
      <c r="D8" s="41"/>
      <c r="E8" s="41"/>
      <c r="F8" s="41"/>
      <c r="G8" s="41"/>
      <c r="H8" s="41"/>
      <c r="I8" s="41"/>
      <c r="J8" s="41" t="s">
        <v>107</v>
      </c>
      <c r="K8" s="41"/>
      <c r="L8" s="41"/>
    </row>
    <row r="9" spans="1:14" x14ac:dyDescent="0.2">
      <c r="A9" s="41"/>
      <c r="B9" s="41"/>
      <c r="C9" s="41"/>
      <c r="D9" s="41"/>
      <c r="E9" s="41"/>
      <c r="F9" s="41"/>
      <c r="G9" s="41"/>
      <c r="H9" s="41"/>
      <c r="I9" s="41"/>
      <c r="J9" s="41" t="s">
        <v>108</v>
      </c>
      <c r="K9" s="41"/>
      <c r="L9" s="41"/>
    </row>
    <row r="10" spans="1:14" x14ac:dyDescent="0.2">
      <c r="A10" s="41"/>
      <c r="B10" s="41"/>
      <c r="C10" s="41"/>
      <c r="D10" s="41"/>
      <c r="E10" s="41"/>
      <c r="F10" s="41"/>
      <c r="G10" s="41"/>
      <c r="H10" s="41"/>
      <c r="I10" s="41"/>
      <c r="J10" s="41" t="s">
        <v>109</v>
      </c>
      <c r="K10" s="41"/>
      <c r="L10" s="41"/>
    </row>
  </sheetData>
  <phoneticPr fontId="1"/>
  <pageMargins left="0.7" right="0.7" top="0.75" bottom="0.75" header="0.3" footer="0.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814B09-5438-4F44-AE4B-17E5B9B8F545}">
  <sheetPr>
    <tabColor rgb="FFFF0000"/>
  </sheetPr>
  <dimension ref="A1:T137"/>
  <sheetViews>
    <sheetView zoomScaleNormal="100" zoomScaleSheetLayoutView="84" workbookViewId="0">
      <selection activeCell="H15" sqref="H15"/>
    </sheetView>
  </sheetViews>
  <sheetFormatPr defaultColWidth="5.6328125" defaultRowHeight="12" x14ac:dyDescent="0.2"/>
  <cols>
    <col min="1" max="1" width="4.6328125" style="1" bestFit="1" customWidth="1"/>
    <col min="2" max="2" width="14.453125" style="1" customWidth="1"/>
    <col min="3" max="3" width="12.36328125" style="1" customWidth="1"/>
    <col min="4" max="4" width="9.6328125" style="1" bestFit="1" customWidth="1"/>
    <col min="5" max="5" width="16.81640625" style="1" bestFit="1" customWidth="1"/>
    <col min="6" max="6" width="10.453125" style="1" bestFit="1" customWidth="1"/>
    <col min="7" max="7" width="4.6328125" style="1" bestFit="1" customWidth="1"/>
    <col min="8" max="8" width="21.6328125" style="4" bestFit="1" customWidth="1"/>
    <col min="9" max="9" width="11.36328125" style="1" bestFit="1" customWidth="1"/>
    <col min="10" max="10" width="6" style="1" bestFit="1" customWidth="1"/>
    <col min="11" max="11" width="12.1796875" style="1" bestFit="1" customWidth="1"/>
    <col min="12" max="12" width="13.1796875" style="1" customWidth="1"/>
    <col min="13" max="13" width="10.6328125" style="20" customWidth="1"/>
    <col min="14" max="15" width="5.6328125" style="1"/>
    <col min="16" max="16" width="19.453125" style="1" bestFit="1" customWidth="1"/>
    <col min="17" max="17" width="11.36328125" style="1" bestFit="1" customWidth="1"/>
    <col min="18" max="18" width="6.453125" style="1" bestFit="1" customWidth="1"/>
    <col min="19" max="19" width="5.6328125" style="1"/>
    <col min="20" max="20" width="0" style="1" hidden="1" customWidth="1"/>
    <col min="21" max="16384" width="5.6328125" style="1"/>
  </cols>
  <sheetData>
    <row r="1" spans="1:20" ht="29" customHeight="1" x14ac:dyDescent="0.2">
      <c r="A1" s="55" t="s">
        <v>65</v>
      </c>
      <c r="B1" s="55"/>
      <c r="C1" s="55"/>
      <c r="D1" s="55"/>
      <c r="E1" s="55"/>
      <c r="F1" s="55"/>
      <c r="G1" s="55"/>
      <c r="H1" s="55"/>
      <c r="I1" s="55"/>
      <c r="J1" s="55"/>
      <c r="K1" s="55"/>
      <c r="L1" s="55"/>
      <c r="M1" s="1"/>
    </row>
    <row r="2" spans="1:20" ht="19.25" customHeight="1" x14ac:dyDescent="0.2">
      <c r="A2" s="2" t="s">
        <v>1</v>
      </c>
      <c r="B2" s="2"/>
      <c r="C2" s="2"/>
      <c r="D2" s="2"/>
      <c r="E2" s="2"/>
      <c r="F2" s="2"/>
      <c r="G2" s="2"/>
      <c r="K2" s="1" t="s">
        <v>28</v>
      </c>
      <c r="L2" s="17">
        <f ca="1">NOW()</f>
        <v>46216.529499537035</v>
      </c>
      <c r="M2" s="1"/>
    </row>
    <row r="3" spans="1:20" ht="27" customHeight="1" x14ac:dyDescent="0.2">
      <c r="B3" s="16" t="s">
        <v>29</v>
      </c>
      <c r="C3" s="65"/>
      <c r="D3" s="65"/>
      <c r="E3" s="11"/>
      <c r="F3" s="11"/>
      <c r="G3" s="11"/>
      <c r="M3" s="1"/>
    </row>
    <row r="4" spans="1:20" ht="36" customHeight="1" x14ac:dyDescent="0.2">
      <c r="B4" s="16" t="s">
        <v>2</v>
      </c>
      <c r="C4" s="66"/>
      <c r="D4" s="66"/>
      <c r="E4" s="11"/>
      <c r="F4" s="11"/>
      <c r="G4" s="11"/>
      <c r="I4" s="3" t="s">
        <v>0</v>
      </c>
      <c r="J4" s="3"/>
      <c r="K4" s="3"/>
      <c r="L4" s="3"/>
      <c r="M4" s="3"/>
    </row>
    <row r="5" spans="1:20" ht="54" customHeight="1" x14ac:dyDescent="0.2">
      <c r="F5" s="10"/>
      <c r="G5" s="10"/>
      <c r="H5" s="64" t="s">
        <v>17</v>
      </c>
      <c r="I5" s="64"/>
      <c r="J5" s="64"/>
      <c r="K5" s="64"/>
      <c r="L5" s="64"/>
      <c r="M5" s="64"/>
    </row>
    <row r="6" spans="1:20" ht="42" customHeight="1" x14ac:dyDescent="0.2">
      <c r="A6" s="32" t="s">
        <v>27</v>
      </c>
      <c r="B6" s="33" t="s">
        <v>20</v>
      </c>
      <c r="C6" s="33" t="s">
        <v>18</v>
      </c>
      <c r="D6" s="34" t="s">
        <v>62</v>
      </c>
      <c r="E6" s="33" t="s">
        <v>22</v>
      </c>
      <c r="F6" s="33" t="s">
        <v>21</v>
      </c>
      <c r="G6" s="33" t="s">
        <v>23</v>
      </c>
      <c r="H6" s="35" t="s">
        <v>19</v>
      </c>
      <c r="I6" s="35" t="s">
        <v>24</v>
      </c>
      <c r="J6" s="35" t="s">
        <v>66</v>
      </c>
      <c r="K6" s="36" t="s">
        <v>25</v>
      </c>
      <c r="L6" s="36" t="s">
        <v>26</v>
      </c>
      <c r="M6" s="37" t="s">
        <v>53</v>
      </c>
      <c r="P6" s="1" t="s">
        <v>9</v>
      </c>
    </row>
    <row r="7" spans="1:20" ht="26" customHeight="1" x14ac:dyDescent="0.2">
      <c r="A7" s="5">
        <v>1</v>
      </c>
      <c r="B7" s="12" t="s">
        <v>3</v>
      </c>
      <c r="C7" s="12" t="s">
        <v>5</v>
      </c>
      <c r="D7" s="5" t="s">
        <v>30</v>
      </c>
      <c r="E7" s="5" t="s">
        <v>64</v>
      </c>
      <c r="F7" s="5" t="s">
        <v>63</v>
      </c>
      <c r="G7" s="19" t="s">
        <v>61</v>
      </c>
      <c r="H7" s="18" t="s">
        <v>41</v>
      </c>
      <c r="I7" s="13" t="s">
        <v>46</v>
      </c>
      <c r="J7" s="13" t="s">
        <v>67</v>
      </c>
      <c r="K7" s="28">
        <v>44287</v>
      </c>
      <c r="L7" s="27">
        <v>44289</v>
      </c>
      <c r="M7" s="29">
        <f t="shared" ref="M7:M11" si="0">IF(L7="","",L7-K7)</f>
        <v>2</v>
      </c>
      <c r="P7" s="5" t="s">
        <v>10</v>
      </c>
      <c r="Q7" s="5" t="s">
        <v>8</v>
      </c>
      <c r="R7" s="5" t="s">
        <v>4</v>
      </c>
      <c r="T7" s="1" t="s">
        <v>61</v>
      </c>
    </row>
    <row r="8" spans="1:20" ht="26" customHeight="1" x14ac:dyDescent="0.2">
      <c r="A8" s="5">
        <v>2</v>
      </c>
      <c r="B8" s="12" t="s">
        <v>11</v>
      </c>
      <c r="C8" s="12" t="s">
        <v>59</v>
      </c>
      <c r="D8" s="5" t="s">
        <v>31</v>
      </c>
      <c r="E8" s="5" t="s">
        <v>35</v>
      </c>
      <c r="F8" s="5" t="s">
        <v>36</v>
      </c>
      <c r="G8" s="19">
        <v>2</v>
      </c>
      <c r="H8" s="18" t="s">
        <v>42</v>
      </c>
      <c r="I8" s="13" t="s">
        <v>47</v>
      </c>
      <c r="J8" s="13" t="s">
        <v>68</v>
      </c>
      <c r="K8" s="28">
        <v>44287</v>
      </c>
      <c r="L8" s="27">
        <v>44289</v>
      </c>
      <c r="M8" s="29">
        <f t="shared" si="0"/>
        <v>2</v>
      </c>
      <c r="P8" s="56" t="s">
        <v>5</v>
      </c>
      <c r="Q8" s="8">
        <v>1</v>
      </c>
      <c r="R8" s="7">
        <v>18</v>
      </c>
      <c r="T8" s="1" t="s">
        <v>59</v>
      </c>
    </row>
    <row r="9" spans="1:20" ht="26" customHeight="1" x14ac:dyDescent="0.2">
      <c r="A9" s="5">
        <v>3</v>
      </c>
      <c r="B9" s="12" t="s">
        <v>12</v>
      </c>
      <c r="C9" s="12" t="s">
        <v>59</v>
      </c>
      <c r="D9" s="5" t="s">
        <v>32</v>
      </c>
      <c r="E9" s="5" t="s">
        <v>35</v>
      </c>
      <c r="F9" s="5" t="s">
        <v>36</v>
      </c>
      <c r="G9" s="19">
        <v>2</v>
      </c>
      <c r="H9" s="18" t="s">
        <v>43</v>
      </c>
      <c r="I9" s="13" t="s">
        <v>48</v>
      </c>
      <c r="J9" s="13" t="s">
        <v>68</v>
      </c>
      <c r="K9" s="28">
        <v>44287</v>
      </c>
      <c r="L9" s="27">
        <v>44289</v>
      </c>
      <c r="M9" s="29">
        <f t="shared" si="0"/>
        <v>2</v>
      </c>
      <c r="P9" s="57"/>
      <c r="Q9" s="8">
        <v>2</v>
      </c>
      <c r="R9" s="7">
        <v>2</v>
      </c>
      <c r="T9" s="1" t="s">
        <v>5</v>
      </c>
    </row>
    <row r="10" spans="1:20" ht="26" customHeight="1" x14ac:dyDescent="0.2">
      <c r="A10" s="5">
        <v>4</v>
      </c>
      <c r="B10" s="12" t="s">
        <v>13</v>
      </c>
      <c r="C10" s="12" t="s">
        <v>59</v>
      </c>
      <c r="D10" s="5" t="s">
        <v>33</v>
      </c>
      <c r="E10" s="5" t="s">
        <v>37</v>
      </c>
      <c r="F10" s="5" t="s">
        <v>38</v>
      </c>
      <c r="G10" s="19">
        <v>2</v>
      </c>
      <c r="H10" s="18" t="s">
        <v>44</v>
      </c>
      <c r="I10" s="13" t="s">
        <v>49</v>
      </c>
      <c r="J10" s="13" t="s">
        <v>69</v>
      </c>
      <c r="K10" s="28">
        <v>44288</v>
      </c>
      <c r="L10" s="27">
        <v>44289</v>
      </c>
      <c r="M10" s="29">
        <f t="shared" si="0"/>
        <v>1</v>
      </c>
      <c r="P10" s="56" t="s">
        <v>6</v>
      </c>
      <c r="Q10" s="8">
        <v>2</v>
      </c>
      <c r="R10" s="7">
        <v>10</v>
      </c>
      <c r="T10" s="1" t="s">
        <v>60</v>
      </c>
    </row>
    <row r="11" spans="1:20" ht="26" customHeight="1" x14ac:dyDescent="0.2">
      <c r="A11" s="5">
        <v>5</v>
      </c>
      <c r="B11" s="12" t="s">
        <v>14</v>
      </c>
      <c r="C11" s="12" t="s">
        <v>59</v>
      </c>
      <c r="D11" s="5" t="s">
        <v>34</v>
      </c>
      <c r="E11" s="5" t="s">
        <v>39</v>
      </c>
      <c r="F11" s="5" t="s">
        <v>40</v>
      </c>
      <c r="G11" s="19">
        <v>2</v>
      </c>
      <c r="H11" s="18" t="s">
        <v>45</v>
      </c>
      <c r="I11" s="13" t="s">
        <v>50</v>
      </c>
      <c r="J11" s="13" t="s">
        <v>68</v>
      </c>
      <c r="K11" s="28">
        <v>44288</v>
      </c>
      <c r="L11" s="27">
        <v>44289</v>
      </c>
      <c r="M11" s="29">
        <f t="shared" si="0"/>
        <v>1</v>
      </c>
      <c r="P11" s="57"/>
      <c r="Q11" s="8">
        <v>6</v>
      </c>
      <c r="R11" s="7">
        <v>10</v>
      </c>
    </row>
    <row r="12" spans="1:20" ht="26" customHeight="1" x14ac:dyDescent="0.2">
      <c r="A12" s="5">
        <v>6</v>
      </c>
      <c r="B12" s="12"/>
      <c r="C12" s="12"/>
      <c r="D12" s="5"/>
      <c r="E12" s="5"/>
      <c r="F12" s="5"/>
      <c r="G12" s="19"/>
      <c r="H12" s="18"/>
      <c r="I12" s="14"/>
      <c r="J12" s="14"/>
      <c r="K12" s="14"/>
      <c r="L12" s="15"/>
      <c r="M12" s="21" t="str">
        <f>IF(L12="","",L12-K12)</f>
        <v/>
      </c>
      <c r="P12" s="6" t="s">
        <v>7</v>
      </c>
      <c r="Q12" s="9">
        <v>2</v>
      </c>
      <c r="R12" s="7">
        <v>1</v>
      </c>
    </row>
    <row r="13" spans="1:20" ht="26" customHeight="1" x14ac:dyDescent="0.2">
      <c r="A13" s="5">
        <v>7</v>
      </c>
      <c r="B13" s="12"/>
      <c r="C13" s="12"/>
      <c r="D13" s="5"/>
      <c r="E13" s="5"/>
      <c r="F13" s="5"/>
      <c r="G13" s="19"/>
      <c r="H13" s="18"/>
      <c r="I13" s="14"/>
      <c r="J13" s="14"/>
      <c r="K13" s="14"/>
      <c r="L13" s="15"/>
      <c r="M13" s="21" t="str">
        <f t="shared" ref="M13:M36" si="1">IF(L13="","",L13-K13)</f>
        <v/>
      </c>
    </row>
    <row r="14" spans="1:20" ht="26" customHeight="1" x14ac:dyDescent="0.2">
      <c r="A14" s="5">
        <v>8</v>
      </c>
      <c r="B14" s="12"/>
      <c r="C14" s="12"/>
      <c r="D14" s="5"/>
      <c r="E14" s="5"/>
      <c r="F14" s="5"/>
      <c r="G14" s="19"/>
      <c r="H14" s="18"/>
      <c r="I14" s="14"/>
      <c r="J14" s="14"/>
      <c r="K14" s="14"/>
      <c r="L14" s="15"/>
      <c r="M14" s="21" t="str">
        <f t="shared" si="1"/>
        <v/>
      </c>
    </row>
    <row r="15" spans="1:20" ht="26" customHeight="1" x14ac:dyDescent="0.2">
      <c r="A15" s="5">
        <v>9</v>
      </c>
      <c r="B15" s="12"/>
      <c r="C15" s="12"/>
      <c r="D15" s="5"/>
      <c r="E15" s="5"/>
      <c r="F15" s="5"/>
      <c r="G15" s="19"/>
      <c r="H15" s="18"/>
      <c r="I15" s="14"/>
      <c r="J15" s="14"/>
      <c r="K15" s="14"/>
      <c r="L15" s="15"/>
      <c r="M15" s="21" t="str">
        <f t="shared" si="1"/>
        <v/>
      </c>
    </row>
    <row r="16" spans="1:20" ht="26" customHeight="1" x14ac:dyDescent="0.2">
      <c r="A16" s="5">
        <v>10</v>
      </c>
      <c r="B16" s="12"/>
      <c r="C16" s="12"/>
      <c r="D16" s="5"/>
      <c r="E16" s="5"/>
      <c r="F16" s="5"/>
      <c r="G16" s="19"/>
      <c r="H16" s="18"/>
      <c r="I16" s="14"/>
      <c r="J16" s="14"/>
      <c r="K16" s="14"/>
      <c r="L16" s="15"/>
      <c r="M16" s="21" t="str">
        <f t="shared" si="1"/>
        <v/>
      </c>
    </row>
    <row r="17" spans="1:13" ht="26" customHeight="1" x14ac:dyDescent="0.2">
      <c r="A17" s="5">
        <v>11</v>
      </c>
      <c r="B17" s="12"/>
      <c r="C17" s="12"/>
      <c r="D17" s="5"/>
      <c r="E17" s="5"/>
      <c r="F17" s="5"/>
      <c r="G17" s="19"/>
      <c r="H17" s="18"/>
      <c r="I17" s="14"/>
      <c r="J17" s="14"/>
      <c r="K17" s="14"/>
      <c r="L17" s="15"/>
      <c r="M17" s="21" t="str">
        <f t="shared" si="1"/>
        <v/>
      </c>
    </row>
    <row r="18" spans="1:13" ht="26" customHeight="1" x14ac:dyDescent="0.2">
      <c r="A18" s="5">
        <v>12</v>
      </c>
      <c r="B18" s="12"/>
      <c r="C18" s="12"/>
      <c r="D18" s="5"/>
      <c r="E18" s="5"/>
      <c r="F18" s="5"/>
      <c r="G18" s="19"/>
      <c r="H18" s="18"/>
      <c r="I18" s="14"/>
      <c r="J18" s="14"/>
      <c r="K18" s="14"/>
      <c r="L18" s="15"/>
      <c r="M18" s="21" t="str">
        <f t="shared" si="1"/>
        <v/>
      </c>
    </row>
    <row r="19" spans="1:13" ht="26" customHeight="1" x14ac:dyDescent="0.2">
      <c r="A19" s="5">
        <v>13</v>
      </c>
      <c r="B19" s="12"/>
      <c r="C19" s="12"/>
      <c r="D19" s="5"/>
      <c r="E19" s="5"/>
      <c r="F19" s="5"/>
      <c r="G19" s="19"/>
      <c r="H19" s="18"/>
      <c r="I19" s="14"/>
      <c r="J19" s="14"/>
      <c r="K19" s="14"/>
      <c r="L19" s="15"/>
      <c r="M19" s="21" t="str">
        <f t="shared" si="1"/>
        <v/>
      </c>
    </row>
    <row r="20" spans="1:13" ht="26" customHeight="1" x14ac:dyDescent="0.2">
      <c r="A20" s="5">
        <v>14</v>
      </c>
      <c r="B20" s="12"/>
      <c r="C20" s="12"/>
      <c r="D20" s="5"/>
      <c r="E20" s="5"/>
      <c r="F20" s="5"/>
      <c r="G20" s="19"/>
      <c r="H20" s="18"/>
      <c r="I20" s="14"/>
      <c r="J20" s="14"/>
      <c r="K20" s="14"/>
      <c r="L20" s="15"/>
      <c r="M20" s="21" t="str">
        <f t="shared" si="1"/>
        <v/>
      </c>
    </row>
    <row r="21" spans="1:13" ht="26" customHeight="1" x14ac:dyDescent="0.2">
      <c r="A21" s="5">
        <v>15</v>
      </c>
      <c r="B21" s="12"/>
      <c r="C21" s="12"/>
      <c r="D21" s="5"/>
      <c r="E21" s="5"/>
      <c r="F21" s="5"/>
      <c r="G21" s="19"/>
      <c r="H21" s="18"/>
      <c r="I21" s="14"/>
      <c r="J21" s="14"/>
      <c r="K21" s="14"/>
      <c r="L21" s="15"/>
      <c r="M21" s="21" t="str">
        <f t="shared" si="1"/>
        <v/>
      </c>
    </row>
    <row r="22" spans="1:13" ht="25.5" customHeight="1" x14ac:dyDescent="0.2">
      <c r="A22" s="5">
        <v>16</v>
      </c>
      <c r="B22" s="12"/>
      <c r="C22" s="12"/>
      <c r="D22" s="5"/>
      <c r="E22" s="5"/>
      <c r="F22" s="5"/>
      <c r="G22" s="5"/>
      <c r="H22" s="18"/>
      <c r="I22" s="14"/>
      <c r="J22" s="14"/>
      <c r="K22" s="14"/>
      <c r="L22" s="15"/>
      <c r="M22" s="21" t="str">
        <f t="shared" si="1"/>
        <v/>
      </c>
    </row>
    <row r="23" spans="1:13" ht="25.5" customHeight="1" x14ac:dyDescent="0.2">
      <c r="A23" s="5">
        <v>17</v>
      </c>
      <c r="B23" s="12"/>
      <c r="C23" s="12"/>
      <c r="D23" s="5"/>
      <c r="E23" s="5"/>
      <c r="F23" s="5"/>
      <c r="G23" s="5"/>
      <c r="H23" s="18"/>
      <c r="I23" s="14"/>
      <c r="J23" s="14"/>
      <c r="K23" s="14"/>
      <c r="L23" s="15"/>
      <c r="M23" s="21" t="str">
        <f t="shared" si="1"/>
        <v/>
      </c>
    </row>
    <row r="24" spans="1:13" ht="25.5" customHeight="1" x14ac:dyDescent="0.2">
      <c r="A24" s="5">
        <v>18</v>
      </c>
      <c r="B24" s="12"/>
      <c r="C24" s="12"/>
      <c r="D24" s="5"/>
      <c r="E24" s="5"/>
      <c r="F24" s="5"/>
      <c r="G24" s="5"/>
      <c r="H24" s="18"/>
      <c r="I24" s="14"/>
      <c r="J24" s="14"/>
      <c r="K24" s="14"/>
      <c r="L24" s="15"/>
      <c r="M24" s="21" t="str">
        <f t="shared" si="1"/>
        <v/>
      </c>
    </row>
    <row r="25" spans="1:13" ht="25.5" customHeight="1" x14ac:dyDescent="0.2">
      <c r="A25" s="5">
        <v>19</v>
      </c>
      <c r="B25" s="12"/>
      <c r="C25" s="12"/>
      <c r="D25" s="5"/>
      <c r="E25" s="5"/>
      <c r="F25" s="5"/>
      <c r="G25" s="5"/>
      <c r="H25" s="18"/>
      <c r="I25" s="14"/>
      <c r="J25" s="14"/>
      <c r="K25" s="14"/>
      <c r="L25" s="15"/>
      <c r="M25" s="21" t="str">
        <f t="shared" si="1"/>
        <v/>
      </c>
    </row>
    <row r="26" spans="1:13" ht="25.5" customHeight="1" x14ac:dyDescent="0.2">
      <c r="A26" s="5">
        <v>20</v>
      </c>
      <c r="B26" s="12"/>
      <c r="C26" s="12"/>
      <c r="D26" s="5"/>
      <c r="E26" s="5"/>
      <c r="F26" s="5"/>
      <c r="G26" s="5"/>
      <c r="H26" s="18"/>
      <c r="I26" s="14"/>
      <c r="J26" s="14"/>
      <c r="K26" s="14"/>
      <c r="L26" s="15"/>
      <c r="M26" s="21" t="str">
        <f t="shared" si="1"/>
        <v/>
      </c>
    </row>
    <row r="27" spans="1:13" ht="25.5" customHeight="1" x14ac:dyDescent="0.2">
      <c r="A27" s="5">
        <v>21</v>
      </c>
      <c r="B27" s="12"/>
      <c r="C27" s="12"/>
      <c r="D27" s="5"/>
      <c r="E27" s="5"/>
      <c r="F27" s="5"/>
      <c r="G27" s="5"/>
      <c r="H27" s="18"/>
      <c r="I27" s="14"/>
      <c r="J27" s="14"/>
      <c r="K27" s="14"/>
      <c r="L27" s="15"/>
      <c r="M27" s="21" t="str">
        <f t="shared" si="1"/>
        <v/>
      </c>
    </row>
    <row r="28" spans="1:13" ht="25.5" customHeight="1" x14ac:dyDescent="0.2">
      <c r="A28" s="5">
        <v>22</v>
      </c>
      <c r="B28" s="12"/>
      <c r="C28" s="12"/>
      <c r="D28" s="5"/>
      <c r="E28" s="5"/>
      <c r="F28" s="5"/>
      <c r="G28" s="5"/>
      <c r="H28" s="18"/>
      <c r="I28" s="14"/>
      <c r="J28" s="14"/>
      <c r="K28" s="14"/>
      <c r="L28" s="15"/>
      <c r="M28" s="21" t="str">
        <f t="shared" si="1"/>
        <v/>
      </c>
    </row>
    <row r="29" spans="1:13" ht="25.5" customHeight="1" x14ac:dyDescent="0.2">
      <c r="A29" s="5">
        <v>23</v>
      </c>
      <c r="B29" s="12"/>
      <c r="C29" s="12"/>
      <c r="D29" s="5"/>
      <c r="E29" s="5"/>
      <c r="F29" s="5"/>
      <c r="G29" s="5"/>
      <c r="H29" s="18"/>
      <c r="I29" s="14"/>
      <c r="J29" s="14"/>
      <c r="K29" s="14"/>
      <c r="L29" s="15"/>
      <c r="M29" s="21" t="str">
        <f t="shared" si="1"/>
        <v/>
      </c>
    </row>
    <row r="30" spans="1:13" ht="25.5" customHeight="1" x14ac:dyDescent="0.2">
      <c r="A30" s="5">
        <v>24</v>
      </c>
      <c r="B30" s="12"/>
      <c r="C30" s="12"/>
      <c r="D30" s="5"/>
      <c r="E30" s="5"/>
      <c r="F30" s="5"/>
      <c r="G30" s="5"/>
      <c r="H30" s="18"/>
      <c r="I30" s="14"/>
      <c r="J30" s="14"/>
      <c r="K30" s="14"/>
      <c r="L30" s="15"/>
      <c r="M30" s="21" t="str">
        <f t="shared" si="1"/>
        <v/>
      </c>
    </row>
    <row r="31" spans="1:13" ht="25.5" customHeight="1" x14ac:dyDescent="0.2">
      <c r="A31" s="5">
        <v>25</v>
      </c>
      <c r="B31" s="12"/>
      <c r="C31" s="12"/>
      <c r="D31" s="5"/>
      <c r="E31" s="5"/>
      <c r="F31" s="5"/>
      <c r="G31" s="5"/>
      <c r="H31" s="18"/>
      <c r="I31" s="14"/>
      <c r="J31" s="14"/>
      <c r="K31" s="14"/>
      <c r="L31" s="15"/>
      <c r="M31" s="21" t="str">
        <f t="shared" si="1"/>
        <v/>
      </c>
    </row>
    <row r="32" spans="1:13" ht="25.5" customHeight="1" x14ac:dyDescent="0.2">
      <c r="A32" s="5">
        <v>26</v>
      </c>
      <c r="B32" s="12"/>
      <c r="C32" s="12"/>
      <c r="D32" s="5"/>
      <c r="E32" s="5"/>
      <c r="F32" s="5"/>
      <c r="G32" s="5"/>
      <c r="H32" s="18"/>
      <c r="I32" s="14"/>
      <c r="J32" s="14"/>
      <c r="K32" s="14"/>
      <c r="L32" s="15"/>
      <c r="M32" s="21" t="str">
        <f t="shared" si="1"/>
        <v/>
      </c>
    </row>
    <row r="33" spans="1:13" ht="25.5" customHeight="1" x14ac:dyDescent="0.2">
      <c r="A33" s="5">
        <v>27</v>
      </c>
      <c r="B33" s="12"/>
      <c r="C33" s="12"/>
      <c r="D33" s="5"/>
      <c r="E33" s="5"/>
      <c r="F33" s="5"/>
      <c r="G33" s="5"/>
      <c r="H33" s="18"/>
      <c r="I33" s="14"/>
      <c r="J33" s="14"/>
      <c r="K33" s="14"/>
      <c r="L33" s="15"/>
      <c r="M33" s="21" t="str">
        <f t="shared" si="1"/>
        <v/>
      </c>
    </row>
    <row r="34" spans="1:13" ht="25.5" customHeight="1" x14ac:dyDescent="0.2">
      <c r="A34" s="5">
        <v>28</v>
      </c>
      <c r="B34" s="12"/>
      <c r="C34" s="12"/>
      <c r="D34" s="5"/>
      <c r="E34" s="5"/>
      <c r="F34" s="5"/>
      <c r="G34" s="5"/>
      <c r="H34" s="18"/>
      <c r="I34" s="14"/>
      <c r="J34" s="14"/>
      <c r="K34" s="14"/>
      <c r="L34" s="15"/>
      <c r="M34" s="21" t="str">
        <f t="shared" si="1"/>
        <v/>
      </c>
    </row>
    <row r="35" spans="1:13" ht="25.5" customHeight="1" x14ac:dyDescent="0.2">
      <c r="A35" s="5">
        <v>29</v>
      </c>
      <c r="B35" s="12"/>
      <c r="C35" s="12"/>
      <c r="D35" s="5"/>
      <c r="E35" s="5"/>
      <c r="F35" s="5"/>
      <c r="G35" s="5"/>
      <c r="H35" s="18"/>
      <c r="I35" s="14"/>
      <c r="J35" s="14"/>
      <c r="K35" s="14"/>
      <c r="L35" s="15"/>
      <c r="M35" s="21" t="str">
        <f t="shared" si="1"/>
        <v/>
      </c>
    </row>
    <row r="36" spans="1:13" ht="25.5" customHeight="1" x14ac:dyDescent="0.2">
      <c r="A36" s="5">
        <v>30</v>
      </c>
      <c r="B36" s="12"/>
      <c r="C36" s="12"/>
      <c r="D36" s="5"/>
      <c r="E36" s="5"/>
      <c r="F36" s="5"/>
      <c r="G36" s="5"/>
      <c r="H36" s="18"/>
      <c r="I36" s="14"/>
      <c r="J36" s="14"/>
      <c r="K36" s="14"/>
      <c r="L36" s="15"/>
      <c r="M36" s="21" t="str">
        <f t="shared" si="1"/>
        <v/>
      </c>
    </row>
    <row r="37" spans="1:13" ht="25.5" customHeight="1" x14ac:dyDescent="0.2"/>
    <row r="38" spans="1:13" ht="25.5" customHeight="1" x14ac:dyDescent="0.2"/>
    <row r="39" spans="1:13" ht="25.5" customHeight="1" x14ac:dyDescent="0.2">
      <c r="H39" s="58"/>
      <c r="I39" s="58"/>
      <c r="J39" s="58"/>
      <c r="K39" s="58"/>
      <c r="L39" s="58"/>
    </row>
    <row r="40" spans="1:13" ht="25.5" customHeight="1" x14ac:dyDescent="0.2"/>
    <row r="41" spans="1:13" ht="25.5" customHeight="1" x14ac:dyDescent="0.2"/>
    <row r="42" spans="1:13" ht="25.5" customHeight="1" x14ac:dyDescent="0.2"/>
    <row r="43" spans="1:13" ht="25.5" customHeight="1" x14ac:dyDescent="0.2"/>
    <row r="44" spans="1:13" ht="25.5" customHeight="1" x14ac:dyDescent="0.2"/>
    <row r="45" spans="1:13" ht="25.5" customHeight="1" x14ac:dyDescent="0.2"/>
    <row r="46" spans="1:13" ht="25.5" customHeight="1" x14ac:dyDescent="0.2"/>
    <row r="47" spans="1:13" ht="25.5" customHeight="1" x14ac:dyDescent="0.2"/>
    <row r="48" spans="1:13" ht="25.5" customHeight="1" x14ac:dyDescent="0.2"/>
    <row r="49" ht="25.5" customHeight="1" x14ac:dyDescent="0.2"/>
    <row r="50" ht="25.5" customHeight="1" x14ac:dyDescent="0.2"/>
    <row r="51" ht="25.5" customHeight="1" x14ac:dyDescent="0.2"/>
    <row r="52" ht="25.5" customHeight="1" x14ac:dyDescent="0.2"/>
    <row r="53" ht="25.5" customHeight="1" x14ac:dyDescent="0.2"/>
    <row r="54" ht="25.5" customHeight="1" x14ac:dyDescent="0.2"/>
    <row r="55" ht="25.5" customHeight="1" x14ac:dyDescent="0.2"/>
    <row r="56" ht="25.5" customHeight="1" x14ac:dyDescent="0.2"/>
    <row r="57" ht="25.5" customHeight="1" x14ac:dyDescent="0.2"/>
    <row r="58" ht="25.5" customHeight="1" x14ac:dyDescent="0.2"/>
    <row r="59" ht="25.5" customHeight="1" x14ac:dyDescent="0.2"/>
    <row r="60" ht="25.5" customHeight="1" x14ac:dyDescent="0.2"/>
    <row r="61" ht="25.5" customHeight="1" x14ac:dyDescent="0.2"/>
    <row r="62" ht="25.5" customHeight="1" x14ac:dyDescent="0.2"/>
    <row r="63" ht="25.5" customHeight="1" x14ac:dyDescent="0.2"/>
    <row r="64" ht="25.5" customHeight="1" x14ac:dyDescent="0.2"/>
    <row r="65" ht="25.5" customHeight="1" x14ac:dyDescent="0.2"/>
    <row r="66" ht="25.5" customHeight="1" x14ac:dyDescent="0.2"/>
    <row r="67" ht="25.5" customHeight="1" x14ac:dyDescent="0.2"/>
    <row r="68" ht="25.5" customHeight="1" x14ac:dyDescent="0.2"/>
    <row r="69" ht="25.5" customHeight="1" x14ac:dyDescent="0.2"/>
    <row r="70" ht="25.5" customHeight="1" x14ac:dyDescent="0.2"/>
    <row r="71" ht="25.5" customHeight="1" x14ac:dyDescent="0.2"/>
    <row r="72" ht="25.5" customHeight="1" x14ac:dyDescent="0.2"/>
    <row r="73" ht="25.5" customHeight="1" x14ac:dyDescent="0.2"/>
    <row r="74" ht="25.5" customHeight="1" x14ac:dyDescent="0.2"/>
    <row r="75" ht="25.5" customHeight="1" x14ac:dyDescent="0.2"/>
    <row r="76" ht="25.5" customHeight="1" x14ac:dyDescent="0.2"/>
    <row r="77" ht="25.5" customHeight="1" x14ac:dyDescent="0.2"/>
    <row r="78" ht="25.5" customHeight="1" x14ac:dyDescent="0.2"/>
    <row r="79" ht="25.5" customHeight="1" x14ac:dyDescent="0.2"/>
    <row r="80" ht="25.5" customHeight="1" x14ac:dyDescent="0.2"/>
    <row r="81" ht="25.5" customHeight="1" x14ac:dyDescent="0.2"/>
    <row r="82" ht="25.5" customHeight="1" x14ac:dyDescent="0.2"/>
    <row r="83" ht="25.5" customHeight="1" x14ac:dyDescent="0.2"/>
    <row r="84" ht="25.5" customHeight="1" x14ac:dyDescent="0.2"/>
    <row r="85" ht="25.5" customHeight="1" x14ac:dyDescent="0.2"/>
    <row r="86" ht="25.5" customHeight="1" x14ac:dyDescent="0.2"/>
    <row r="87" ht="25.5" customHeight="1" x14ac:dyDescent="0.2"/>
    <row r="88" ht="25.5" customHeight="1" x14ac:dyDescent="0.2"/>
    <row r="89" ht="25.5" customHeight="1" x14ac:dyDescent="0.2"/>
    <row r="90" ht="25.5" customHeight="1" x14ac:dyDescent="0.2"/>
    <row r="91" ht="25.5" customHeight="1" x14ac:dyDescent="0.2"/>
    <row r="92" ht="25.5" customHeight="1" x14ac:dyDescent="0.2"/>
    <row r="93" ht="25.5" customHeight="1" x14ac:dyDescent="0.2"/>
    <row r="94" ht="25.5" customHeight="1" x14ac:dyDescent="0.2"/>
    <row r="95" ht="25.5" customHeight="1" x14ac:dyDescent="0.2"/>
    <row r="96" ht="25.5" customHeight="1" x14ac:dyDescent="0.2"/>
    <row r="97" ht="25.5" customHeight="1" x14ac:dyDescent="0.2"/>
    <row r="98" ht="25.5" customHeight="1" x14ac:dyDescent="0.2"/>
    <row r="99" ht="25.5" customHeight="1" x14ac:dyDescent="0.2"/>
    <row r="100" ht="25.5" customHeight="1" x14ac:dyDescent="0.2"/>
    <row r="101" ht="25.5" customHeight="1" x14ac:dyDescent="0.2"/>
    <row r="102" ht="25.5" customHeight="1" x14ac:dyDescent="0.2"/>
    <row r="103" ht="25.5" customHeight="1" x14ac:dyDescent="0.2"/>
    <row r="104" ht="25.5" customHeight="1" x14ac:dyDescent="0.2"/>
    <row r="105" ht="25.5" customHeight="1" x14ac:dyDescent="0.2"/>
    <row r="106" ht="25.5" customHeight="1" x14ac:dyDescent="0.2"/>
    <row r="107" ht="25.5" customHeight="1" x14ac:dyDescent="0.2"/>
    <row r="108" ht="25.5" customHeight="1" x14ac:dyDescent="0.2"/>
    <row r="109" ht="25.5" customHeight="1" x14ac:dyDescent="0.2"/>
    <row r="110" ht="25.5" customHeight="1" x14ac:dyDescent="0.2"/>
    <row r="111" ht="25.5" customHeight="1" x14ac:dyDescent="0.2"/>
    <row r="112" ht="25.5" customHeight="1" x14ac:dyDescent="0.2"/>
    <row r="113" ht="25.5" customHeight="1" x14ac:dyDescent="0.2"/>
    <row r="114" ht="25.5" customHeight="1" x14ac:dyDescent="0.2"/>
    <row r="115" ht="25.5" customHeight="1" x14ac:dyDescent="0.2"/>
    <row r="116" ht="25.5" customHeight="1" x14ac:dyDescent="0.2"/>
    <row r="117" ht="25.5" customHeight="1" x14ac:dyDescent="0.2"/>
    <row r="118" ht="25.5" customHeight="1" x14ac:dyDescent="0.2"/>
    <row r="119" ht="25.5" customHeight="1" x14ac:dyDescent="0.2"/>
    <row r="120" ht="25.5" customHeight="1" x14ac:dyDescent="0.2"/>
    <row r="121" ht="25.5" customHeight="1" x14ac:dyDescent="0.2"/>
    <row r="122" ht="25.5" customHeight="1" x14ac:dyDescent="0.2"/>
    <row r="123" ht="25.5" customHeight="1" x14ac:dyDescent="0.2"/>
    <row r="124" ht="25.5" customHeight="1" x14ac:dyDescent="0.2"/>
    <row r="125" ht="25.5" customHeight="1" x14ac:dyDescent="0.2"/>
    <row r="126" ht="25.5" customHeight="1" x14ac:dyDescent="0.2"/>
    <row r="127" ht="25.5" customHeight="1" x14ac:dyDescent="0.2"/>
    <row r="128" ht="25.5" customHeight="1" x14ac:dyDescent="0.2"/>
    <row r="129" ht="25.5" customHeight="1" x14ac:dyDescent="0.2"/>
    <row r="130" ht="25.5" customHeight="1" x14ac:dyDescent="0.2"/>
    <row r="131" ht="25.5" customHeight="1" x14ac:dyDescent="0.2"/>
    <row r="132" ht="25.5" customHeight="1" x14ac:dyDescent="0.2"/>
    <row r="133" ht="25.5" customHeight="1" x14ac:dyDescent="0.2"/>
    <row r="134" ht="25.5" customHeight="1" x14ac:dyDescent="0.2"/>
    <row r="135" ht="25.5" customHeight="1" x14ac:dyDescent="0.2"/>
    <row r="136" ht="25.5" customHeight="1" x14ac:dyDescent="0.2"/>
    <row r="137" ht="25.5" customHeight="1" x14ac:dyDescent="0.2"/>
  </sheetData>
  <mergeCells count="7">
    <mergeCell ref="P8:P9"/>
    <mergeCell ref="P10:P11"/>
    <mergeCell ref="H5:M5"/>
    <mergeCell ref="A1:L1"/>
    <mergeCell ref="H39:L39"/>
    <mergeCell ref="C3:D3"/>
    <mergeCell ref="C4:D4"/>
  </mergeCells>
  <phoneticPr fontId="1"/>
  <dataValidations count="1">
    <dataValidation type="list" allowBlank="1" showInputMessage="1" showErrorMessage="1" sqref="C7:C11" xr:uid="{88AC8248-2C4D-471C-8F06-324521E30A80}">
      <formula1>$T$7:$T$10</formula1>
    </dataValidation>
  </dataValidations>
  <pageMargins left="0.31496062992125984" right="0.31496062992125984" top="0.55118110236220474" bottom="0.35433070866141736" header="0" footer="0"/>
  <pageSetup paperSize="9" scale="80"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19</vt:i4>
      </vt:variant>
    </vt:vector>
  </HeadingPairs>
  <TitlesOfParts>
    <vt:vector size="25" baseType="lpstr">
      <vt:lpstr>宿泊者名簿（例） </vt:lpstr>
      <vt:lpstr>宿泊者名簿</vt:lpstr>
      <vt:lpstr>集計（例）</vt:lpstr>
      <vt:lpstr>集計</vt:lpstr>
      <vt:lpstr>学部一覧</vt:lpstr>
      <vt:lpstr>宿泊者名簿（改定例）</vt:lpstr>
      <vt:lpstr>宿泊者名簿!Print_Area</vt:lpstr>
      <vt:lpstr>'宿泊者名簿（改定例）'!Print_Area</vt:lpstr>
      <vt:lpstr>'宿泊者名簿（例） '!Print_Area</vt:lpstr>
      <vt:lpstr>スポーツ・健康科学部</vt:lpstr>
      <vt:lpstr>外国語学部</vt:lpstr>
      <vt:lpstr>学部</vt:lpstr>
      <vt:lpstr>学部一覧</vt:lpstr>
      <vt:lpstr>環境創造学部</vt:lpstr>
      <vt:lpstr>監督</vt:lpstr>
      <vt:lpstr>教職員</vt:lpstr>
      <vt:lpstr>経営学部</vt:lpstr>
      <vt:lpstr>経済学部</vt:lpstr>
      <vt:lpstr>現代経済学科</vt:lpstr>
      <vt:lpstr>国際関係学部</vt:lpstr>
      <vt:lpstr>社会学部</vt:lpstr>
      <vt:lpstr>社会経済学科</vt:lpstr>
      <vt:lpstr>大学院</vt:lpstr>
      <vt:lpstr>文学部</vt:lpstr>
      <vt:lpstr>法学部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imai</dc:creator>
  <cp:lastModifiedBy>小野 仁理</cp:lastModifiedBy>
  <cp:lastPrinted>2025-11-25T06:36:08Z</cp:lastPrinted>
  <dcterms:created xsi:type="dcterms:W3CDTF">2013-04-22T05:34:13Z</dcterms:created>
  <dcterms:modified xsi:type="dcterms:W3CDTF">2026-07-13T03:43:06Z</dcterms:modified>
</cp:coreProperties>
</file>